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封面" sheetId="1" r:id="rId1"/>
    <sheet name="收支总表" sheetId="2" r:id="rId2"/>
    <sheet name="收入总表" sheetId="3" r:id="rId3"/>
    <sheet name="支出总表" sheetId="4" r:id="rId4"/>
    <sheet name="财政拨款收支情况总表" sheetId="5" r:id="rId5"/>
    <sheet name="一般公共预算支出表" sheetId="6" r:id="rId6"/>
    <sheet name="部门综合预一般公共预算基本支出明细表（按经济分类科目分）" sheetId="7" r:id="rId7"/>
    <sheet name="一般公共预算拨款“三公”经费及会议费、培训费支出预算表" sheetId="8" r:id="rId8"/>
    <sheet name="政府性基金收支表" sheetId="9" r:id="rId9"/>
  </sheets>
  <definedNames>
    <definedName name="_xlnm.Print_Area" localSheetId="6">'部门综合预一般公共预算基本支出明细表（按经济分类科目分）'!$A$1:$F$32</definedName>
    <definedName name="_xlnm.Print_Area" localSheetId="0">'封面'!$A$1:$A$7</definedName>
    <definedName name="_xlnm.Print_Area" localSheetId="2">#N/A</definedName>
    <definedName name="_xlnm.Print_Area" localSheetId="1">'收支总表'!$A$1:$F$43</definedName>
    <definedName name="_xlnm.Print_Area" localSheetId="7">'一般公共预算拨款“三公”经费及会议费、培训费支出预算表'!$A$1:$K$11</definedName>
    <definedName name="_xlnm.Print_Area" localSheetId="8">'政府性基金收支表'!$A$1:$F$24</definedName>
    <definedName name="_xlnm.Print_Area" localSheetId="3">#N/A</definedName>
    <definedName name="_xlnm.Print_Area">#N/A</definedName>
    <definedName name="_xlnm.Print_Titles" localSheetId="6">'部门综合预一般公共预算基本支出明细表（按经济分类科目分）'!$1:$5</definedName>
    <definedName name="_xlnm.Print_Titles" localSheetId="1">'收支总表'!$1:$5</definedName>
    <definedName name="_xlnm.Print_Titles" localSheetId="7">'一般公共预算拨款“三公”经费及会议费、培训费支出预算表'!$1:$7</definedName>
    <definedName name="_xlnm.Print_Titles" localSheetId="8">'政府性基金收支表'!$1:$5</definedName>
    <definedName name="_xlnm.Print_Titles">#N/A</definedName>
  </definedNames>
  <calcPr fullCalcOnLoad="1"/>
</workbook>
</file>

<file path=xl/sharedStrings.xml><?xml version="1.0" encoding="utf-8"?>
<sst xmlns="http://schemas.openxmlformats.org/spreadsheetml/2006/main" count="342" uniqueCount="234">
  <si>
    <t>2017年部门预算</t>
  </si>
  <si>
    <t>商洛市卫生和计划生育局</t>
  </si>
  <si>
    <t>（公章）</t>
  </si>
  <si>
    <t>报送日期：2017年3月13日</t>
  </si>
  <si>
    <t xml:space="preserve">单位负责人签章：       财务负责人签章：        制表人签章： </t>
  </si>
  <si>
    <t>2017年部门预算收支总表</t>
  </si>
  <si>
    <t>单位：万元</t>
  </si>
  <si>
    <t>收                   入</t>
  </si>
  <si>
    <t>支                        出</t>
  </si>
  <si>
    <t>项    目</t>
  </si>
  <si>
    <t>预算数</t>
  </si>
  <si>
    <t>支出功能分科目（按大类）</t>
  </si>
  <si>
    <t>支出经济科目（按大类）</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</si>
  <si>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</si>
  <si>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</si>
  <si>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</si>
  <si>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</si>
  <si>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</si>
  <si>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</si>
  <si>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(2)政府性基金拨款</t>
  </si>
  <si>
    <t xml:space="preserve">  3、国防支出</t>
  </si>
  <si>
    <t xml:space="preserve">       (2)商品和服务支出</t>
  </si>
  <si>
    <t xml:space="preserve">  2、上级补助收入</t>
  </si>
  <si>
    <t xml:space="preserve">  4、公共安全支出</t>
  </si>
  <si>
    <t xml:space="preserve">       (3)对个人和家庭的补助</t>
  </si>
  <si>
    <t xml:space="preserve">  3、事业收入</t>
  </si>
  <si>
    <t xml:space="preserve">  5、教育支出</t>
  </si>
  <si>
    <t xml:space="preserve">       (4)其他资本性支出</t>
  </si>
  <si>
    <t xml:space="preserve">      其中：纳入财政专户管理的收费</t>
  </si>
  <si>
    <t xml:space="preserve">  6、科学技术支出</t>
  </si>
  <si>
    <t xml:space="preserve">  2、专项业务经费支出</t>
  </si>
  <si>
    <t xml:space="preserve">  4、事业单位经营收入</t>
  </si>
  <si>
    <t xml:space="preserve">  7、文化体育与传媒支出</t>
  </si>
  <si>
    <t xml:space="preserve">  5、其他收入</t>
  </si>
  <si>
    <t xml:space="preserve">  8、社会保障和就业支出</t>
  </si>
  <si>
    <t xml:space="preserve"> </t>
  </si>
  <si>
    <t xml:space="preserve">  9、社会保险基金支出</t>
  </si>
  <si>
    <t xml:space="preserve">  10、医疗卫生与计划生育支出</t>
  </si>
  <si>
    <t xml:space="preserve">       (4)对企事业单位的补助</t>
  </si>
  <si>
    <t xml:space="preserve">  11、节能环保支出</t>
  </si>
  <si>
    <t xml:space="preserve">       (5)转移性支出</t>
  </si>
  <si>
    <t xml:space="preserve">  12、城乡社区支出</t>
  </si>
  <si>
    <t xml:space="preserve">       (6)债务利息支出</t>
  </si>
  <si>
    <t xml:space="preserve">  13、农林水支出</t>
  </si>
  <si>
    <t xml:space="preserve">       (7)基本建设支出</t>
  </si>
  <si>
    <t xml:space="preserve">  14、交通运输支出</t>
  </si>
  <si>
    <t xml:space="preserve">       (8)其他资本性支出</t>
  </si>
  <si>
    <t xml:space="preserve">  15、资源勘探信息等支出</t>
  </si>
  <si>
    <t xml:space="preserve">       (9)其他支出</t>
  </si>
  <si>
    <t xml:space="preserve">  16、商业服务业等支出</t>
  </si>
  <si>
    <t xml:space="preserve">  3、上缴上级支出</t>
  </si>
  <si>
    <t xml:space="preserve">  17、金融支出</t>
  </si>
  <si>
    <t xml:space="preserve">  4、事业单位经营支出</t>
  </si>
  <si>
    <t xml:space="preserve">  18、援助其他地区支出</t>
  </si>
  <si>
    <t xml:space="preserve">  5、对附属单位补助支出</t>
  </si>
  <si>
    <t xml:space="preserve">  19、国土海洋气象等支出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</si>
  <si>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</si>
  <si>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</si>
  <si>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</si>
  <si>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</si>
  <si>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</si>
  <si>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</si>
  <si>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</si>
  <si>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</si>
  <si>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</si>
  <si>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</si>
  <si>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</si>
  <si>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</si>
  <si>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</si>
  <si>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上年结转</t>
  </si>
  <si>
    <t xml:space="preserve">    其中：财政拨款资金结转</t>
  </si>
  <si>
    <t xml:space="preserve">        非财政拨款资金结余</t>
  </si>
  <si>
    <t>收入总计</t>
  </si>
  <si>
    <t>支出总计</t>
  </si>
  <si>
    <t>2017年部门预算收入总表</t>
  </si>
  <si>
    <t>单位编码</t>
  </si>
  <si>
    <t>单位名称</t>
  </si>
  <si>
    <t>合计</t>
  </si>
  <si>
    <t>公共预算拨款</t>
  </si>
  <si>
    <t>政府性基金拨款</t>
  </si>
  <si>
    <t>上级转移支付补助</t>
  </si>
  <si>
    <t>纳入财政专户管理的教育收费</t>
  </si>
  <si>
    <t>其他收入</t>
  </si>
  <si>
    <t>小计</t>
  </si>
  <si>
    <t>正常经费</t>
  </si>
  <si>
    <t>专项经费拨款</t>
  </si>
  <si>
    <t>行政事业性收费安排的拨款</t>
  </si>
  <si>
    <t>国有资产出租出借安排的拨款</t>
  </si>
  <si>
    <t>2017年部门预算支出总表</t>
  </si>
  <si>
    <t>上级转移支付补助支出</t>
  </si>
  <si>
    <t>纳入财政专户管理的教育收费支出</t>
  </si>
  <si>
    <t>人员经费支出</t>
  </si>
  <si>
    <t>公用经费支出</t>
  </si>
  <si>
    <t>专项支出</t>
  </si>
  <si>
    <t>**</t>
  </si>
  <si>
    <t>2017年部门预算财政拨款收支总体情况表</t>
  </si>
  <si>
    <t>一般公共预算财政拨款</t>
  </si>
  <si>
    <t>政府性基金预算财政拨款</t>
  </si>
  <si>
    <t xml:space="preserve"> 一、本年财政拨款</t>
  </si>
  <si>
    <t>一、本年支出</t>
  </si>
  <si>
    <t>二、上年结转结余</t>
  </si>
  <si>
    <t>二、结转下年</t>
  </si>
  <si>
    <t>注：本表反映部门本年度一般公共预算财政拨款和政府性基金预算财政拨款的总收支和年末结转结余情况。</t>
  </si>
  <si>
    <t>2017年部门一般公共预算支出明细表（按功能科目分）</t>
  </si>
  <si>
    <t>基本支出</t>
  </si>
  <si>
    <t>项目支出</t>
  </si>
  <si>
    <t>备注</t>
  </si>
  <si>
    <t>功能分类科目编码</t>
  </si>
  <si>
    <t>科目名称</t>
  </si>
  <si>
    <t>人员经费</t>
  </si>
  <si>
    <t>公用经费</t>
  </si>
  <si>
    <t>2100101</t>
  </si>
  <si>
    <t>行政运行</t>
  </si>
  <si>
    <t>2100199</t>
  </si>
  <si>
    <t>其他医疗卫生与计划生育管理事务支出</t>
  </si>
  <si>
    <t>2100401</t>
  </si>
  <si>
    <t>疾病预防控制机构</t>
  </si>
  <si>
    <t>2100402</t>
  </si>
  <si>
    <t>卫生监督机构</t>
  </si>
  <si>
    <t>2100403</t>
  </si>
  <si>
    <t>妇幼保健机构</t>
  </si>
  <si>
    <t>2100406</t>
  </si>
  <si>
    <t>采供血机构</t>
  </si>
  <si>
    <t>2100407</t>
  </si>
  <si>
    <t xml:space="preserve">  其他专业公共卫生机构</t>
  </si>
  <si>
    <t>2100409</t>
  </si>
  <si>
    <t>重大公共卫生专项</t>
  </si>
  <si>
    <t>2100499</t>
  </si>
  <si>
    <t>其他公共卫生支出</t>
  </si>
  <si>
    <t>2100716</t>
  </si>
  <si>
    <t>计划生育机构</t>
  </si>
  <si>
    <t>2100799</t>
  </si>
  <si>
    <t>其他计划生育事务支出</t>
  </si>
  <si>
    <t>注：本表公开到功能分类项级科目</t>
  </si>
  <si>
    <t>2017年部门一般公共预算基本支出明细表（按经济分类科目分）</t>
  </si>
  <si>
    <t>经济科目编码</t>
  </si>
  <si>
    <t>经济科目名称</t>
  </si>
  <si>
    <t>301</t>
  </si>
  <si>
    <t>工资福利支出</t>
  </si>
  <si>
    <t xml:space="preserve">  30101</t>
  </si>
  <si>
    <t xml:space="preserve">  基本工资</t>
  </si>
  <si>
    <t xml:space="preserve">  30102</t>
  </si>
  <si>
    <t xml:space="preserve">  津贴补贴</t>
  </si>
  <si>
    <t xml:space="preserve">  30103</t>
  </si>
  <si>
    <t xml:space="preserve">  奖金</t>
  </si>
  <si>
    <t>30105</t>
  </si>
  <si>
    <t>绩效工资</t>
  </si>
  <si>
    <t xml:space="preserve">  30108</t>
  </si>
  <si>
    <t>机关事业单位基本养老保险缴费</t>
  </si>
  <si>
    <t xml:space="preserve">  30109</t>
  </si>
  <si>
    <t>职业年金缴费</t>
  </si>
  <si>
    <t xml:space="preserve">  30112</t>
  </si>
  <si>
    <t>其他社会保障缴费</t>
  </si>
  <si>
    <t>离休费</t>
  </si>
  <si>
    <t xml:space="preserve">  30113</t>
  </si>
  <si>
    <t>住房公积金</t>
  </si>
  <si>
    <t>30399</t>
  </si>
  <si>
    <t>其他工资福利支出</t>
  </si>
  <si>
    <t>…</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</si>
  <si>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</si>
  <si>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</si>
  <si>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</si>
  <si>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</si>
  <si>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</si>
  <si>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</si>
  <si>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</si>
  <si>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</si>
  <si>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</si>
  <si>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</si>
  <si>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</si>
  <si>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</si>
  <si>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30208</t>
  </si>
  <si>
    <t xml:space="preserve">  取暖费</t>
  </si>
  <si>
    <t>30209</t>
  </si>
  <si>
    <t>定额补助</t>
  </si>
  <si>
    <t xml:space="preserve">  30211</t>
  </si>
  <si>
    <t xml:space="preserve">  差旅费</t>
  </si>
  <si>
    <t>30215</t>
  </si>
  <si>
    <t>会议费</t>
  </si>
  <si>
    <t>30216</t>
  </si>
  <si>
    <t>培训费</t>
  </si>
  <si>
    <t>30217</t>
  </si>
  <si>
    <t>公务接待费</t>
  </si>
  <si>
    <t>30226</t>
  </si>
  <si>
    <t>劳务费</t>
  </si>
  <si>
    <t>30227</t>
  </si>
  <si>
    <t>委托业务费</t>
  </si>
  <si>
    <t>30228</t>
  </si>
  <si>
    <t>公会经费</t>
  </si>
  <si>
    <t>30229</t>
  </si>
  <si>
    <t>福利费</t>
  </si>
  <si>
    <t>30238</t>
  </si>
  <si>
    <t>公车维护费</t>
  </si>
  <si>
    <t>30239</t>
  </si>
  <si>
    <t>其他交通费用</t>
  </si>
  <si>
    <t>30299</t>
  </si>
  <si>
    <t>其他商品和服务支出</t>
  </si>
  <si>
    <t>2017年部门一般公共预算“三公”经费及会议费、培训费支出表</t>
  </si>
  <si>
    <t>一般公共预算拨款安排的“三公”经费预算</t>
  </si>
  <si>
    <t>因公出国（境）费用</t>
  </si>
  <si>
    <t>公务用车购置及运行维护费</t>
  </si>
  <si>
    <t>公务用车购置费</t>
  </si>
  <si>
    <t>公务用车运行维护费</t>
  </si>
  <si>
    <r>
      <t>2017年部门政府性基金</t>
    </r>
    <r>
      <rPr>
        <b/>
        <sz val="15"/>
        <rFont val="宋体"/>
        <family val="0"/>
      </rPr>
      <t>预算</t>
    </r>
    <r>
      <rPr>
        <b/>
        <sz val="15"/>
        <rFont val="宋体"/>
        <family val="0"/>
      </rPr>
      <t>收支表</t>
    </r>
  </si>
  <si>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</si>
  <si>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</si>
  <si>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</si>
  <si>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</si>
  <si>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</si>
  <si>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</si>
  <si>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</si>
  <si>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</si>
  <si>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</si>
  <si>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</si>
  <si>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</si>
  <si>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</si>
  <si>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</si>
  <si>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</si>
  <si>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</si>
  <si>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</si>
  <si>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</si>
  <si>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对企事业单位的补助</t>
  </si>
  <si>
    <t>十一、其他支出</t>
  </si>
  <si>
    <t xml:space="preserve">    转移性支出</t>
  </si>
  <si>
    <t>十二、转移性支出</t>
  </si>
  <si>
    <t xml:space="preserve">    债务利息支出</t>
  </si>
  <si>
    <t>十三、债务还本支出</t>
  </si>
  <si>
    <t xml:space="preserve">    基本建设支出</t>
  </si>
  <si>
    <t>十四、债务付息支出</t>
  </si>
  <si>
    <t>十五、债务发行费用支出</t>
  </si>
  <si>
    <t xml:space="preserve">    其他支出</t>
  </si>
  <si>
    <t>三、上缴上级支出</t>
  </si>
  <si>
    <t>四、事业单位经营支出</t>
  </si>
  <si>
    <t>五、对附属单位补助支出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</si>
</sst>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_ "/>
    <numFmt numFmtId="181" formatCode="#,##0.0000"/>
  </numFmts>
  <fonts count="53">
    <font>
      <sz val="9"/>
      <name val="宋体"/>
      <family val="0"/>
    </font>
    <font>
      <b/>
      <sz val="15"/>
      <name val="宋体"/>
      <family val="0"/>
    </font>
    <font>
      <b/>
      <sz val="9"/>
      <name val="宋体"/>
      <family val="0"/>
    </font>
    <font>
      <sz val="10"/>
      <name val="宋体"/>
      <family val="0"/>
    </font>
    <font>
      <b/>
      <sz val="16"/>
      <name val="宋体"/>
      <family val="0"/>
    </font>
    <font>
      <b/>
      <sz val="14"/>
      <name val="宋体"/>
      <family val="0"/>
    </font>
    <font>
      <b/>
      <sz val="20"/>
      <name val="宋体"/>
      <family val="0"/>
    </font>
    <font>
      <b/>
      <sz val="10"/>
      <name val="宋体"/>
      <family val="0"/>
    </font>
    <font>
      <sz val="11"/>
      <name val="宋体"/>
      <family val="0"/>
    </font>
    <font>
      <b/>
      <sz val="11"/>
      <name val="宋体"/>
      <family val="0"/>
    </font>
    <font>
      <sz val="16"/>
      <name val="宋体"/>
      <family val="0"/>
    </font>
    <font>
      <sz val="48"/>
      <name val="宋体"/>
      <family val="0"/>
    </font>
    <font>
      <sz val="11"/>
      <color indexed="8"/>
      <name val="宋体"/>
      <family val="0"/>
    </font>
    <font>
      <u val="single"/>
      <sz val="11"/>
      <color indexed="20"/>
      <name val="宋体"/>
      <family val="0"/>
    </font>
    <font>
      <sz val="11"/>
      <color indexed="16"/>
      <name val="宋体"/>
      <family val="0"/>
    </font>
    <font>
      <b/>
      <sz val="11"/>
      <color indexed="63"/>
      <name val="宋体"/>
      <family val="0"/>
    </font>
    <font>
      <b/>
      <sz val="10"/>
      <name val="Arial"/>
      <family val="2"/>
    </font>
    <font>
      <sz val="11"/>
      <color indexed="53"/>
      <name val="宋体"/>
      <family val="0"/>
    </font>
    <font>
      <b/>
      <sz val="15"/>
      <color indexed="62"/>
      <name val="宋体"/>
      <family val="0"/>
    </font>
    <font>
      <i/>
      <sz val="11"/>
      <color indexed="23"/>
      <name val="宋体"/>
      <family val="0"/>
    </font>
    <font>
      <b/>
      <sz val="13"/>
      <color indexed="62"/>
      <name val="宋体"/>
      <family val="0"/>
    </font>
    <font>
      <sz val="11"/>
      <color indexed="62"/>
      <name val="宋体"/>
      <family val="0"/>
    </font>
    <font>
      <sz val="11"/>
      <color indexed="9"/>
      <name val="宋体"/>
      <family val="0"/>
    </font>
    <font>
      <sz val="11"/>
      <color indexed="17"/>
      <name val="宋体"/>
      <family val="0"/>
    </font>
    <font>
      <b/>
      <sz val="11"/>
      <color indexed="8"/>
      <name val="宋体"/>
      <family val="0"/>
    </font>
    <font>
      <b/>
      <sz val="11"/>
      <color indexed="53"/>
      <name val="宋体"/>
      <family val="0"/>
    </font>
    <font>
      <b/>
      <sz val="18"/>
      <color indexed="54"/>
      <name val="宋体"/>
      <family val="0"/>
    </font>
    <font>
      <u val="single"/>
      <sz val="11"/>
      <color indexed="12"/>
      <name val="宋体"/>
      <family val="0"/>
    </font>
    <font>
      <b/>
      <sz val="11"/>
      <color indexed="62"/>
      <name val="宋体"/>
      <family val="0"/>
    </font>
    <font>
      <b/>
      <sz val="18"/>
      <color indexed="62"/>
      <name val="宋体"/>
      <family val="0"/>
    </font>
    <font>
      <sz val="11"/>
      <color indexed="19"/>
      <name val="宋体"/>
      <family val="0"/>
    </font>
    <font>
      <sz val="11"/>
      <color indexed="10"/>
      <name val="宋体"/>
      <family val="0"/>
    </font>
    <font>
      <b/>
      <sz val="15"/>
      <color indexed="54"/>
      <name val="宋体"/>
      <family val="0"/>
    </font>
    <font>
      <b/>
      <sz val="11"/>
      <color indexed="9"/>
      <name val="宋体"/>
      <family val="0"/>
    </font>
    <font>
      <b/>
      <sz val="13"/>
      <color indexed="54"/>
      <name val="宋体"/>
      <family val="0"/>
    </font>
    <font>
      <b/>
      <sz val="11"/>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41">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9"/>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45"/>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theme="9" tint="0.39998000860214233"/>
        <bgColor indexed="64"/>
      </patternFill>
    </fill>
    <fill>
      <patternFill patternType="solid">
        <fgColor indexed="55"/>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style="thin">
        <color indexed="48"/>
      </top>
      <bottom style="double">
        <color indexed="48"/>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color indexed="48"/>
      </bottom>
    </border>
    <border>
      <left style="thin">
        <color indexed="63"/>
      </left>
      <right style="thin">
        <color indexed="63"/>
      </right>
      <top style="thin">
        <color indexed="63"/>
      </top>
      <bottom style="thin">
        <color indexed="63"/>
      </bottom>
    </border>
    <border>
      <left/>
      <right/>
      <top/>
      <bottom style="medium">
        <color indexed="4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6"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177" fontId="16" fillId="0" borderId="0" applyFont="0" applyFill="0" applyBorder="0" applyAlignment="0" applyProtection="0"/>
    <xf numFmtId="176" fontId="16" fillId="0" borderId="0" applyFont="0" applyFill="0" applyBorder="0" applyAlignment="0" applyProtection="0"/>
    <xf numFmtId="0" fontId="36" fillId="4" borderId="0" applyNumberFormat="0" applyBorder="0" applyAlignment="0" applyProtection="0"/>
    <xf numFmtId="0" fontId="25" fillId="5" borderId="2" applyNumberFormat="0" applyAlignment="0" applyProtection="0"/>
    <xf numFmtId="0" fontId="38" fillId="6" borderId="0" applyNumberFormat="0" applyBorder="0" applyAlignment="0" applyProtection="0"/>
    <xf numFmtId="178" fontId="16" fillId="0" borderId="0" applyFont="0" applyFill="0" applyBorder="0" applyAlignment="0" applyProtection="0"/>
    <xf numFmtId="0" fontId="26" fillId="0" borderId="0" applyNumberFormat="0" applyFill="0" applyBorder="0" applyAlignment="0" applyProtection="0"/>
    <xf numFmtId="0" fontId="39" fillId="7" borderId="0" applyNumberFormat="0" applyBorder="0" applyAlignment="0" applyProtection="0"/>
    <xf numFmtId="0" fontId="27" fillId="0" borderId="0" applyNumberFormat="0" applyFill="0" applyBorder="0" applyAlignment="0" applyProtection="0"/>
    <xf numFmtId="0" fontId="24" fillId="0" borderId="3" applyNumberFormat="0" applyFill="0" applyAlignment="0" applyProtection="0"/>
    <xf numFmtId="9" fontId="16" fillId="0" borderId="0" applyFont="0" applyFill="0" applyBorder="0" applyAlignment="0" applyProtection="0"/>
    <xf numFmtId="0" fontId="13" fillId="0" borderId="0" applyNumberFormat="0" applyFill="0" applyBorder="0" applyAlignment="0" applyProtection="0"/>
    <xf numFmtId="0" fontId="0" fillId="0" borderId="0">
      <alignment/>
      <protection/>
    </xf>
    <xf numFmtId="0" fontId="0" fillId="8" borderId="4" applyNumberFormat="0" applyFont="0" applyAlignment="0" applyProtection="0"/>
    <xf numFmtId="0" fontId="39"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39" fillId="10" borderId="0" applyNumberFormat="0" applyBorder="0" applyAlignment="0" applyProtection="0"/>
    <xf numFmtId="0" fontId="40" fillId="0" borderId="7" applyNumberFormat="0" applyFill="0" applyAlignment="0" applyProtection="0"/>
    <xf numFmtId="0" fontId="39" fillId="11" borderId="0" applyNumberFormat="0" applyBorder="0" applyAlignment="0" applyProtection="0"/>
    <xf numFmtId="0" fontId="46" fillId="12" borderId="8" applyNumberFormat="0" applyAlignment="0" applyProtection="0"/>
    <xf numFmtId="0" fontId="47" fillId="12" borderId="1" applyNumberFormat="0" applyAlignment="0" applyProtection="0"/>
    <xf numFmtId="0" fontId="48" fillId="13" borderId="9" applyNumberFormat="0" applyAlignment="0" applyProtection="0"/>
    <xf numFmtId="0" fontId="23" fillId="14" borderId="0" applyNumberFormat="0" applyBorder="0" applyAlignment="0" applyProtection="0"/>
    <xf numFmtId="0" fontId="36" fillId="15" borderId="0" applyNumberFormat="0" applyBorder="0" applyAlignment="0" applyProtection="0"/>
    <xf numFmtId="0" fontId="39" fillId="16" borderId="0" applyNumberFormat="0" applyBorder="0" applyAlignment="0" applyProtection="0"/>
    <xf numFmtId="0" fontId="49" fillId="0" borderId="10" applyNumberFormat="0" applyFill="0" applyAlignment="0" applyProtection="0"/>
    <xf numFmtId="0" fontId="50" fillId="0" borderId="11" applyNumberFormat="0" applyFill="0" applyAlignment="0" applyProtection="0"/>
    <xf numFmtId="0" fontId="51" fillId="17" borderId="0" applyNumberFormat="0" applyBorder="0" applyAlignment="0" applyProtection="0"/>
    <xf numFmtId="0" fontId="52" fillId="18" borderId="0" applyNumberFormat="0" applyBorder="0" applyAlignment="0" applyProtection="0"/>
    <xf numFmtId="0" fontId="32" fillId="0" borderId="12" applyNumberFormat="0" applyFill="0" applyAlignment="0" applyProtection="0"/>
    <xf numFmtId="0" fontId="36" fillId="19" borderId="0" applyNumberFormat="0" applyBorder="0" applyAlignment="0" applyProtection="0"/>
    <xf numFmtId="0" fontId="39"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15" fillId="5" borderId="13" applyNumberFormat="0" applyAlignment="0" applyProtection="0"/>
    <xf numFmtId="0" fontId="36"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14"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30" fillId="35" borderId="0" applyNumberFormat="0" applyBorder="0" applyAlignment="0" applyProtection="0"/>
    <xf numFmtId="0" fontId="39" fillId="36" borderId="0" applyNumberFormat="0" applyBorder="0" applyAlignment="0" applyProtection="0"/>
    <xf numFmtId="0" fontId="34" fillId="0" borderId="12"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14" fillId="31" borderId="0" applyNumberFormat="0" applyBorder="0" applyAlignment="0" applyProtection="0"/>
    <xf numFmtId="0" fontId="0" fillId="0" borderId="0">
      <alignment/>
      <protection/>
    </xf>
    <xf numFmtId="0" fontId="0" fillId="0" borderId="0">
      <alignment/>
      <protection/>
    </xf>
    <xf numFmtId="0" fontId="23" fillId="14" borderId="0" applyNumberFormat="0" applyBorder="0" applyAlignment="0" applyProtection="0"/>
    <xf numFmtId="0" fontId="33" fillId="37" borderId="15" applyNumberFormat="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17" fillId="0" borderId="16" applyNumberFormat="0" applyFill="0" applyAlignment="0" applyProtection="0"/>
    <xf numFmtId="0" fontId="21" fillId="38" borderId="2" applyNumberFormat="0" applyAlignment="0" applyProtection="0"/>
    <xf numFmtId="0" fontId="0" fillId="39" borderId="17" applyNumberFormat="0" applyFont="0" applyAlignment="0" applyProtection="0"/>
  </cellStyleXfs>
  <cellXfs count="141">
    <xf numFmtId="0" fontId="0" fillId="0" borderId="0" xfId="0"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8"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2" fillId="0" borderId="19" xfId="0" applyNumberFormat="1" applyFont="1" applyFill="1" applyBorder="1" applyAlignment="1" applyProtection="1">
      <alignment horizontal="center" vertical="center"/>
      <protection/>
    </xf>
    <xf numFmtId="0" fontId="2" fillId="0" borderId="20" xfId="0" applyFont="1" applyFill="1" applyBorder="1" applyAlignment="1">
      <alignment horizontal="center" vertical="center"/>
    </xf>
    <xf numFmtId="0" fontId="2" fillId="0" borderId="20"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4" fontId="0" fillId="0" borderId="19" xfId="0" applyNumberFormat="1" applyFont="1" applyFill="1" applyBorder="1" applyAlignment="1" applyProtection="1">
      <alignment horizontal="right" vertical="center"/>
      <protection/>
    </xf>
    <xf numFmtId="0" fontId="3" fillId="0" borderId="21" xfId="0" applyFont="1" applyFill="1" applyBorder="1" applyAlignment="1">
      <alignment horizontal="left" vertical="center"/>
    </xf>
    <xf numFmtId="4" fontId="0" fillId="0" borderId="20" xfId="0" applyNumberFormat="1" applyFont="1" applyFill="1" applyBorder="1" applyAlignment="1" applyProtection="1">
      <alignment horizontal="right" vertical="center" wrapText="1"/>
      <protection/>
    </xf>
    <xf numFmtId="0" fontId="0" fillId="0" borderId="22" xfId="0" applyBorder="1" applyAlignment="1">
      <alignment horizontal="left" vertical="center"/>
    </xf>
    <xf numFmtId="0" fontId="0" fillId="0" borderId="19" xfId="0" applyNumberFormat="1" applyFill="1" applyBorder="1" applyAlignment="1" applyProtection="1">
      <alignment vertical="center"/>
      <protection/>
    </xf>
    <xf numFmtId="0" fontId="0" fillId="0" borderId="22" xfId="0" applyFill="1" applyBorder="1" applyAlignment="1">
      <alignment horizontal="left" vertical="center"/>
    </xf>
    <xf numFmtId="0" fontId="0" fillId="0" borderId="0" xfId="0" applyFill="1" applyAlignment="1">
      <alignment/>
    </xf>
    <xf numFmtId="0" fontId="3" fillId="0" borderId="19" xfId="0" applyFont="1" applyFill="1" applyBorder="1" applyAlignment="1">
      <alignment vertical="center"/>
    </xf>
    <xf numFmtId="0" fontId="0" fillId="0" borderId="19" xfId="0" applyFill="1" applyBorder="1" applyAlignment="1">
      <alignment/>
    </xf>
    <xf numFmtId="4" fontId="0" fillId="0" borderId="19" xfId="0" applyNumberFormat="1" applyFill="1" applyBorder="1" applyAlignment="1">
      <alignment horizontal="right" vertical="center"/>
    </xf>
    <xf numFmtId="0" fontId="0" fillId="0" borderId="19" xfId="0" applyBorder="1" applyAlignment="1">
      <alignment/>
    </xf>
    <xf numFmtId="4" fontId="0" fillId="0" borderId="19" xfId="0" applyNumberFormat="1" applyFont="1" applyFill="1" applyBorder="1" applyAlignment="1" applyProtection="1">
      <alignment horizontal="right" vertical="center" wrapText="1"/>
      <protection/>
    </xf>
    <xf numFmtId="4" fontId="0" fillId="0" borderId="23" xfId="0" applyNumberFormat="1" applyFont="1" applyFill="1" applyBorder="1" applyAlignment="1" applyProtection="1">
      <alignment horizontal="right" vertical="center" wrapText="1"/>
      <protection/>
    </xf>
    <xf numFmtId="0" fontId="0" fillId="0" borderId="21" xfId="0" applyNumberFormat="1" applyFont="1" applyFill="1" applyBorder="1" applyAlignment="1" applyProtection="1">
      <alignment horizontal="left" vertical="center"/>
      <protection/>
    </xf>
    <xf numFmtId="0" fontId="3" fillId="0" borderId="19" xfId="0" applyFont="1" applyFill="1" applyBorder="1" applyAlignment="1">
      <alignment horizontal="left" vertical="center"/>
    </xf>
    <xf numFmtId="4" fontId="0" fillId="0" borderId="19" xfId="0" applyNumberFormat="1" applyFill="1" applyBorder="1" applyAlignment="1">
      <alignment horizontal="right" vertical="center" wrapText="1"/>
    </xf>
    <xf numFmtId="4" fontId="0" fillId="0" borderId="23" xfId="0" applyNumberFormat="1" applyFont="1" applyFill="1" applyBorder="1" applyAlignment="1">
      <alignment horizontal="right" vertical="center" wrapText="1"/>
    </xf>
    <xf numFmtId="0" fontId="2" fillId="0" borderId="19" xfId="0" applyFont="1" applyFill="1" applyBorder="1" applyAlignment="1">
      <alignment horizontal="center" vertical="center"/>
    </xf>
    <xf numFmtId="4" fontId="0" fillId="0" borderId="19" xfId="0" applyNumberFormat="1" applyFont="1" applyFill="1" applyBorder="1" applyAlignment="1">
      <alignment horizontal="right" vertical="center" wrapText="1"/>
    </xf>
    <xf numFmtId="0" fontId="4" fillId="0" borderId="0" xfId="0" applyFont="1" applyAlignment="1">
      <alignment horizontal="centerContinuous" vertical="center"/>
    </xf>
    <xf numFmtId="0" fontId="4" fillId="0" borderId="0" xfId="0" applyFont="1" applyAlignment="1">
      <alignment horizontal="centerContinuous"/>
    </xf>
    <xf numFmtId="0" fontId="0" fillId="0" borderId="0" xfId="0" applyAlignment="1">
      <alignment horizontal="centerContinuous"/>
    </xf>
    <xf numFmtId="0"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0" fillId="0" borderId="19" xfId="0" applyBorder="1" applyAlignment="1">
      <alignment horizontal="center" vertical="center"/>
    </xf>
    <xf numFmtId="0" fontId="0" fillId="0" borderId="19" xfId="0" applyFill="1" applyBorder="1" applyAlignment="1">
      <alignment horizontal="center" vertical="center"/>
    </xf>
    <xf numFmtId="49" fontId="0" fillId="0" borderId="19" xfId="0" applyNumberFormat="1" applyFont="1" applyFill="1" applyBorder="1" applyAlignment="1" applyProtection="1">
      <alignment horizontal="left" vertical="center"/>
      <protection/>
    </xf>
    <xf numFmtId="49" fontId="0" fillId="0" borderId="19" xfId="30" applyNumberFormat="1" applyFont="1" applyFill="1" applyBorder="1" applyAlignment="1" applyProtection="1">
      <alignment horizontal="left" vertical="center" wrapText="1"/>
      <protection/>
    </xf>
    <xf numFmtId="0" fontId="0" fillId="0" borderId="0" xfId="0" applyAlignment="1">
      <alignment horizontal="right"/>
    </xf>
    <xf numFmtId="49" fontId="0" fillId="0" borderId="19" xfId="0" applyNumberFormat="1" applyFont="1" applyFill="1" applyBorder="1" applyAlignment="1" applyProtection="1">
      <alignment horizontal="center" vertical="center" wrapText="1"/>
      <protection/>
    </xf>
    <xf numFmtId="4" fontId="0" fillId="0" borderId="19" xfId="0" applyNumberFormat="1" applyFon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center" vertical="center"/>
      <protection/>
    </xf>
    <xf numFmtId="0" fontId="0" fillId="0" borderId="19" xfId="0" applyFont="1" applyFill="1" applyBorder="1" applyAlignment="1">
      <alignment horizontal="center" vertical="center"/>
    </xf>
    <xf numFmtId="0" fontId="0" fillId="0" borderId="19" xfId="0" applyBorder="1" applyAlignment="1">
      <alignment horizontal="center"/>
    </xf>
    <xf numFmtId="49" fontId="0" fillId="0" borderId="19" xfId="0" applyNumberFormat="1" applyFill="1" applyBorder="1" applyAlignment="1" applyProtection="1">
      <alignment horizontal="center" vertical="center" wrapText="1"/>
      <protection/>
    </xf>
    <xf numFmtId="49" fontId="0" fillId="0" borderId="19" xfId="0" applyNumberFormat="1" applyFont="1" applyFill="1" applyBorder="1" applyAlignment="1" applyProtection="1">
      <alignment horizontal="left" vertical="center" wrapText="1"/>
      <protection/>
    </xf>
    <xf numFmtId="0" fontId="0" fillId="0" borderId="19" xfId="0" applyBorder="1" applyAlignment="1">
      <alignment/>
    </xf>
    <xf numFmtId="180" fontId="0" fillId="0" borderId="19" xfId="0" applyNumberFormat="1" applyBorder="1" applyAlignment="1">
      <alignment/>
    </xf>
    <xf numFmtId="0" fontId="5" fillId="0" borderId="0" xfId="76" applyFont="1" applyBorder="1" applyAlignment="1">
      <alignment horizontal="center" vertical="center"/>
      <protection/>
    </xf>
    <xf numFmtId="0" fontId="6" fillId="0" borderId="0" xfId="76" applyFont="1" applyBorder="1" applyAlignment="1">
      <alignment horizontal="center" vertical="center"/>
      <protection/>
    </xf>
    <xf numFmtId="0" fontId="7" fillId="0" borderId="0" xfId="76" applyFont="1" applyAlignment="1">
      <alignment horizontal="right" vertical="center"/>
      <protection/>
    </xf>
    <xf numFmtId="0" fontId="7" fillId="0" borderId="18" xfId="76" applyNumberFormat="1" applyFont="1" applyFill="1" applyBorder="1" applyAlignment="1" applyProtection="1">
      <alignment horizontal="left" vertical="center"/>
      <protection/>
    </xf>
    <xf numFmtId="0" fontId="2" fillId="0" borderId="0" xfId="76" applyFont="1" applyAlignment="1">
      <alignment vertical="center"/>
      <protection/>
    </xf>
    <xf numFmtId="0" fontId="2" fillId="0" borderId="0" xfId="76" applyFont="1" applyAlignment="1">
      <alignment horizontal="right" vertical="center"/>
      <protection/>
    </xf>
    <xf numFmtId="0" fontId="7" fillId="0" borderId="19" xfId="76" applyFont="1" applyBorder="1" applyAlignment="1">
      <alignment horizontal="center" vertical="center" wrapText="1"/>
      <protection/>
    </xf>
    <xf numFmtId="0" fontId="7" fillId="0" borderId="20" xfId="76" applyFont="1" applyBorder="1" applyAlignment="1">
      <alignment horizontal="center" vertical="center" wrapText="1"/>
      <protection/>
    </xf>
    <xf numFmtId="0" fontId="7" fillId="0" borderId="24" xfId="76" applyFont="1" applyBorder="1" applyAlignment="1">
      <alignment horizontal="center" vertical="center" wrapText="1"/>
      <protection/>
    </xf>
    <xf numFmtId="0" fontId="7" fillId="0" borderId="25" xfId="76" applyFont="1" applyBorder="1" applyAlignment="1">
      <alignment horizontal="center" vertical="center" wrapText="1"/>
      <protection/>
    </xf>
    <xf numFmtId="0" fontId="7" fillId="0" borderId="26" xfId="76" applyFont="1" applyBorder="1" applyAlignment="1">
      <alignment horizontal="center" vertical="center" wrapText="1"/>
      <protection/>
    </xf>
    <xf numFmtId="0" fontId="7" fillId="0" borderId="23" xfId="76" applyFont="1" applyBorder="1" applyAlignment="1">
      <alignment horizontal="center" vertical="center" wrapText="1"/>
      <protection/>
    </xf>
    <xf numFmtId="49" fontId="0" fillId="40" borderId="19" xfId="0" applyNumberFormat="1" applyFont="1" applyFill="1" applyBorder="1" applyAlignment="1" applyProtection="1">
      <alignment horizontal="left" vertical="center"/>
      <protection/>
    </xf>
    <xf numFmtId="4" fontId="3" fillId="40" borderId="19" xfId="76" applyNumberFormat="1" applyFont="1" applyFill="1" applyBorder="1" applyAlignment="1" applyProtection="1">
      <alignment horizontal="right" vertical="center" wrapText="1"/>
      <protection/>
    </xf>
    <xf numFmtId="49" fontId="3" fillId="40" borderId="19" xfId="76" applyNumberFormat="1" applyFont="1" applyFill="1" applyBorder="1" applyAlignment="1" applyProtection="1">
      <alignment horizontal="right" vertical="center"/>
      <protection/>
    </xf>
    <xf numFmtId="49" fontId="0" fillId="40" borderId="19" xfId="76" applyNumberFormat="1" applyFont="1" applyFill="1" applyBorder="1" applyAlignment="1" applyProtection="1">
      <alignment horizontal="left" vertical="center"/>
      <protection/>
    </xf>
    <xf numFmtId="0" fontId="3" fillId="0" borderId="25" xfId="76" applyFont="1" applyBorder="1" applyAlignment="1">
      <alignment horizontal="left"/>
      <protection/>
    </xf>
    <xf numFmtId="0" fontId="8" fillId="0" borderId="0" xfId="0" applyFont="1" applyFill="1" applyBorder="1" applyAlignment="1">
      <alignment wrapText="1"/>
    </xf>
    <xf numFmtId="0" fontId="8" fillId="0" borderId="0" xfId="0" applyFont="1" applyFill="1" applyAlignment="1">
      <alignment horizontal="right" vertical="center"/>
    </xf>
    <xf numFmtId="0" fontId="9" fillId="0" borderId="0" xfId="0" applyFont="1" applyFill="1" applyAlignment="1">
      <alignment horizontal="center" vertical="center"/>
    </xf>
    <xf numFmtId="0" fontId="8" fillId="0" borderId="0" xfId="0" applyNumberFormat="1" applyFont="1" applyFill="1" applyBorder="1" applyAlignment="1" applyProtection="1">
      <alignment horizontal="left" vertical="center"/>
      <protection/>
    </xf>
    <xf numFmtId="0" fontId="8" fillId="0" borderId="0" xfId="0" applyFont="1" applyFill="1" applyAlignment="1">
      <alignment horizontal="right"/>
    </xf>
    <xf numFmtId="0" fontId="9" fillId="0" borderId="19" xfId="0" applyNumberFormat="1" applyFont="1" applyFill="1" applyBorder="1" applyAlignment="1" applyProtection="1">
      <alignment horizontal="center" vertical="center"/>
      <protection/>
    </xf>
    <xf numFmtId="0" fontId="7" fillId="0" borderId="19" xfId="76" applyNumberFormat="1" applyFont="1" applyFill="1" applyBorder="1" applyAlignment="1" applyProtection="1">
      <alignment horizontal="center" vertical="center"/>
      <protection/>
    </xf>
    <xf numFmtId="0" fontId="7" fillId="0" borderId="19" xfId="76" applyNumberFormat="1" applyFont="1" applyFill="1" applyBorder="1" applyAlignment="1" applyProtection="1">
      <alignment horizontal="center" vertical="center" wrapText="1"/>
      <protection/>
    </xf>
    <xf numFmtId="0" fontId="7" fillId="0" borderId="19" xfId="76" applyFont="1" applyFill="1" applyBorder="1" applyAlignment="1">
      <alignment horizontal="center" vertical="center" wrapText="1"/>
      <protection/>
    </xf>
    <xf numFmtId="0" fontId="8" fillId="0" borderId="19" xfId="0" applyNumberFormat="1" applyFont="1" applyFill="1" applyBorder="1" applyAlignment="1" applyProtection="1">
      <alignment vertical="center"/>
      <protection/>
    </xf>
    <xf numFmtId="4" fontId="8" fillId="0" borderId="19" xfId="0" applyNumberFormat="1" applyFont="1" applyFill="1" applyBorder="1" applyAlignment="1" applyProtection="1">
      <alignment horizontal="right" vertical="center" wrapText="1"/>
      <protection/>
    </xf>
    <xf numFmtId="0" fontId="8" fillId="0" borderId="19" xfId="0" applyFont="1" applyFill="1" applyBorder="1" applyAlignment="1">
      <alignment horizontal="left" vertical="center"/>
    </xf>
    <xf numFmtId="4" fontId="0" fillId="0" borderId="19" xfId="76" applyNumberFormat="1" applyFont="1" applyFill="1" applyBorder="1" applyAlignment="1" applyProtection="1">
      <alignment horizontal="right" vertical="center" wrapText="1"/>
      <protection/>
    </xf>
    <xf numFmtId="0" fontId="3" fillId="0" borderId="19" xfId="76" applyFont="1" applyFill="1" applyBorder="1" applyAlignment="1">
      <alignment horizontal="left" vertical="center"/>
      <protection/>
    </xf>
    <xf numFmtId="0" fontId="8" fillId="0" borderId="19" xfId="0" applyFont="1" applyFill="1" applyBorder="1" applyAlignment="1">
      <alignment vertical="center"/>
    </xf>
    <xf numFmtId="4" fontId="8" fillId="0" borderId="19" xfId="0" applyNumberFormat="1" applyFont="1" applyFill="1" applyBorder="1" applyAlignment="1" applyProtection="1">
      <alignment horizontal="right" vertical="center"/>
      <protection/>
    </xf>
    <xf numFmtId="4" fontId="8" fillId="0" borderId="19" xfId="0" applyNumberFormat="1" applyFont="1" applyFill="1" applyBorder="1" applyAlignment="1">
      <alignment horizontal="right" vertical="center"/>
    </xf>
    <xf numFmtId="0" fontId="8" fillId="0" borderId="19" xfId="0" applyFont="1" applyFill="1" applyBorder="1" applyAlignment="1">
      <alignment/>
    </xf>
    <xf numFmtId="0" fontId="8" fillId="0" borderId="19" xfId="0" applyFont="1" applyBorder="1" applyAlignment="1">
      <alignment/>
    </xf>
    <xf numFmtId="0" fontId="0" fillId="0" borderId="19" xfId="76" applyBorder="1" applyAlignment="1">
      <alignment vertical="center"/>
      <protection/>
    </xf>
    <xf numFmtId="4" fontId="0" fillId="0" borderId="19" xfId="76" applyNumberFormat="1" applyFill="1" applyBorder="1" applyAlignment="1">
      <alignment horizontal="right" vertical="center" wrapText="1"/>
      <protection/>
    </xf>
    <xf numFmtId="0" fontId="2" fillId="0" borderId="19" xfId="76" applyFont="1" applyBorder="1" applyAlignment="1">
      <alignment vertical="center"/>
      <protection/>
    </xf>
    <xf numFmtId="0" fontId="3" fillId="0" borderId="19" xfId="76" applyFont="1" applyFill="1" applyBorder="1" applyAlignment="1">
      <alignment vertical="center"/>
      <protection/>
    </xf>
    <xf numFmtId="0" fontId="2" fillId="0" borderId="19" xfId="76" applyFont="1" applyFill="1" applyBorder="1" applyAlignment="1">
      <alignment vertical="center"/>
      <protection/>
    </xf>
    <xf numFmtId="4" fontId="8" fillId="0" borderId="19" xfId="0" applyNumberFormat="1" applyFont="1" applyFill="1" applyBorder="1" applyAlignment="1">
      <alignment horizontal="right" vertical="center" wrapText="1"/>
    </xf>
    <xf numFmtId="0" fontId="9" fillId="0" borderId="19" xfId="0" applyFont="1" applyFill="1" applyBorder="1" applyAlignment="1">
      <alignment horizontal="center" vertical="center"/>
    </xf>
    <xf numFmtId="4" fontId="8" fillId="0" borderId="19" xfId="0" applyNumberFormat="1" applyFont="1" applyBorder="1" applyAlignment="1">
      <alignment horizontal="right" vertical="center"/>
    </xf>
    <xf numFmtId="0" fontId="8" fillId="0" borderId="19" xfId="0" applyFont="1" applyBorder="1" applyAlignment="1">
      <alignment vertical="center"/>
    </xf>
    <xf numFmtId="2" fontId="8" fillId="0" borderId="19" xfId="0" applyNumberFormat="1" applyFont="1" applyFill="1" applyBorder="1" applyAlignment="1" applyProtection="1">
      <alignment horizontal="center" vertical="center"/>
      <protection/>
    </xf>
    <xf numFmtId="4" fontId="8" fillId="0" borderId="19" xfId="0" applyNumberFormat="1" applyFont="1" applyBorder="1" applyAlignment="1">
      <alignment horizontal="right" vertical="center" wrapText="1"/>
    </xf>
    <xf numFmtId="2" fontId="9" fillId="0" borderId="19" xfId="0" applyNumberFormat="1" applyFont="1" applyFill="1" applyBorder="1" applyAlignment="1" applyProtection="1">
      <alignment horizontal="center" vertical="center"/>
      <protection/>
    </xf>
    <xf numFmtId="0" fontId="3" fillId="0" borderId="25" xfId="76" applyFont="1" applyFill="1" applyBorder="1" applyAlignment="1">
      <alignment horizontal="left" vertical="center"/>
      <protection/>
    </xf>
    <xf numFmtId="0" fontId="0" fillId="0" borderId="0" xfId="77">
      <alignment/>
      <protection/>
    </xf>
    <xf numFmtId="0" fontId="0" fillId="0" borderId="0" xfId="77" applyFill="1">
      <alignment/>
      <protection/>
    </xf>
    <xf numFmtId="0" fontId="4" fillId="0" borderId="0" xfId="77" applyFont="1" applyFill="1" applyAlignment="1">
      <alignment horizontal="centerContinuous" vertical="center"/>
      <protection/>
    </xf>
    <xf numFmtId="0" fontId="4" fillId="0" borderId="0" xfId="77" applyFont="1" applyAlignment="1">
      <alignment horizontal="centerContinuous" vertical="center"/>
      <protection/>
    </xf>
    <xf numFmtId="0" fontId="0" fillId="0" borderId="21" xfId="77" applyNumberFormat="1" applyFont="1" applyFill="1" applyBorder="1" applyAlignment="1" applyProtection="1">
      <alignment horizontal="center" vertical="center" wrapText="1"/>
      <protection/>
    </xf>
    <xf numFmtId="0" fontId="0" fillId="0" borderId="19" xfId="77" applyNumberFormat="1" applyFont="1" applyFill="1" applyBorder="1" applyAlignment="1" applyProtection="1">
      <alignment horizontal="center" vertical="center" wrapText="1"/>
      <protection/>
    </xf>
    <xf numFmtId="0" fontId="0" fillId="0" borderId="22" xfId="77" applyNumberFormat="1" applyFont="1" applyFill="1" applyBorder="1" applyAlignment="1" applyProtection="1">
      <alignment horizontal="center" vertical="center" wrapText="1"/>
      <protection/>
    </xf>
    <xf numFmtId="0" fontId="0" fillId="0" borderId="27" xfId="77" applyBorder="1" applyAlignment="1">
      <alignment horizontal="center" vertical="center" wrapText="1"/>
      <protection/>
    </xf>
    <xf numFmtId="0" fontId="0" fillId="0" borderId="23" xfId="77" applyBorder="1" applyAlignment="1">
      <alignment horizontal="center" vertical="center" wrapText="1"/>
      <protection/>
    </xf>
    <xf numFmtId="0" fontId="0" fillId="0" borderId="28" xfId="77" applyBorder="1" applyAlignment="1">
      <alignment horizontal="center" vertical="center"/>
      <protection/>
    </xf>
    <xf numFmtId="49" fontId="0" fillId="0" borderId="19" xfId="77" applyNumberFormat="1" applyFont="1" applyFill="1" applyBorder="1" applyAlignment="1" applyProtection="1">
      <alignment horizontal="left" vertical="center"/>
      <protection/>
    </xf>
    <xf numFmtId="4" fontId="0" fillId="0" borderId="21" xfId="77" applyNumberFormat="1" applyFont="1" applyFill="1" applyBorder="1" applyAlignment="1" applyProtection="1">
      <alignment horizontal="right" vertical="center"/>
      <protection/>
    </xf>
    <xf numFmtId="4" fontId="0" fillId="0" borderId="19" xfId="30" applyNumberFormat="1" applyFont="1" applyFill="1" applyBorder="1" applyAlignment="1" applyProtection="1">
      <alignment horizontal="right" vertical="center"/>
      <protection/>
    </xf>
    <xf numFmtId="4" fontId="0" fillId="0" borderId="29" xfId="77" applyNumberFormat="1" applyFont="1" applyFill="1" applyBorder="1" applyAlignment="1" applyProtection="1">
      <alignment horizontal="right" vertical="center"/>
      <protection/>
    </xf>
    <xf numFmtId="4" fontId="0" fillId="0" borderId="22" xfId="77" applyNumberFormat="1" applyFont="1" applyFill="1" applyBorder="1" applyAlignment="1" applyProtection="1">
      <alignment horizontal="right" vertical="center"/>
      <protection/>
    </xf>
    <xf numFmtId="0" fontId="0" fillId="0" borderId="0" xfId="77" applyAlignment="1">
      <alignment horizontal="centerContinuous" vertical="center"/>
      <protection/>
    </xf>
    <xf numFmtId="0" fontId="0" fillId="0" borderId="0" xfId="77" applyFill="1" applyAlignment="1">
      <alignment horizontal="right"/>
      <protection/>
    </xf>
    <xf numFmtId="0" fontId="0" fillId="0" borderId="19" xfId="77" applyBorder="1" applyAlignment="1">
      <alignment horizontal="center" vertical="center"/>
      <protection/>
    </xf>
    <xf numFmtId="0" fontId="0" fillId="0" borderId="19" xfId="77" applyBorder="1" applyAlignment="1">
      <alignment horizontal="center" vertical="center" wrapText="1"/>
      <protection/>
    </xf>
    <xf numFmtId="0" fontId="0" fillId="0" borderId="19" xfId="77" applyFill="1" applyBorder="1" applyAlignment="1">
      <alignment horizontal="center" vertical="center"/>
      <protection/>
    </xf>
    <xf numFmtId="0" fontId="0" fillId="0" borderId="0" xfId="77" applyAlignment="1">
      <alignment horizontal="right"/>
      <protection/>
    </xf>
    <xf numFmtId="0" fontId="10" fillId="0" borderId="0" xfId="0" applyFont="1" applyAlignment="1">
      <alignment/>
    </xf>
    <xf numFmtId="0" fontId="8" fillId="0" borderId="0" xfId="0" applyFont="1" applyFill="1" applyAlignment="1">
      <alignment horizontal="right" vertical="top"/>
    </xf>
    <xf numFmtId="0" fontId="4" fillId="0" borderId="0" xfId="0" applyFont="1" applyFill="1" applyAlignment="1">
      <alignment horizontal="centerContinuous" vertical="center"/>
    </xf>
    <xf numFmtId="0" fontId="10" fillId="0" borderId="0" xfId="0" applyFont="1" applyFill="1" applyAlignment="1">
      <alignment horizontal="centerContinuous" vertical="center"/>
    </xf>
    <xf numFmtId="0" fontId="8" fillId="0" borderId="18" xfId="0" applyNumberFormat="1" applyFont="1" applyFill="1" applyBorder="1" applyAlignment="1" applyProtection="1">
      <alignment horizontal="left" vertical="center"/>
      <protection/>
    </xf>
    <xf numFmtId="0" fontId="8" fillId="0" borderId="0" xfId="0" applyFont="1" applyFill="1" applyAlignment="1">
      <alignment horizontal="center" vertical="center"/>
    </xf>
    <xf numFmtId="0" fontId="8" fillId="0" borderId="19" xfId="0" applyNumberFormat="1" applyFont="1" applyFill="1" applyBorder="1" applyAlignment="1" applyProtection="1">
      <alignment horizontal="left" vertical="center"/>
      <protection/>
    </xf>
    <xf numFmtId="4" fontId="8" fillId="0" borderId="20" xfId="0" applyNumberFormat="1" applyFont="1" applyFill="1" applyBorder="1" applyAlignment="1" applyProtection="1">
      <alignment horizontal="right" vertical="center" wrapText="1"/>
      <protection/>
    </xf>
    <xf numFmtId="0" fontId="8" fillId="0" borderId="21" xfId="0" applyFont="1" applyFill="1" applyBorder="1" applyAlignment="1">
      <alignment horizontal="left" vertical="center"/>
    </xf>
    <xf numFmtId="0" fontId="8" fillId="0" borderId="19" xfId="0" applyFont="1" applyBorder="1" applyAlignment="1">
      <alignment horizontal="left" vertical="center"/>
    </xf>
    <xf numFmtId="4" fontId="8" fillId="0" borderId="23" xfId="0" applyNumberFormat="1" applyFont="1" applyFill="1" applyBorder="1" applyAlignment="1">
      <alignment horizontal="right" vertical="center" wrapText="1"/>
    </xf>
    <xf numFmtId="181" fontId="8" fillId="0" borderId="19" xfId="0" applyNumberFormat="1" applyFont="1" applyFill="1" applyBorder="1" applyAlignment="1" applyProtection="1">
      <alignment horizontal="right" vertical="center"/>
      <protection/>
    </xf>
    <xf numFmtId="0" fontId="11" fillId="0" borderId="0" xfId="0" applyFont="1" applyFill="1" applyAlignment="1">
      <alignment horizontal="center" vertical="center"/>
    </xf>
    <xf numFmtId="49" fontId="6" fillId="0" borderId="0" xfId="0" applyNumberFormat="1" applyFont="1" applyFill="1" applyAlignment="1" applyProtection="1">
      <alignment horizontal="center" vertical="center"/>
      <protection/>
    </xf>
    <xf numFmtId="0" fontId="6" fillId="0" borderId="0" xfId="0" applyFont="1" applyFill="1" applyAlignment="1">
      <alignment horizontal="center"/>
    </xf>
    <xf numFmtId="0" fontId="6" fillId="0" borderId="0" xfId="0" applyFont="1" applyBorder="1" applyAlignment="1">
      <alignment horizontal="center"/>
    </xf>
    <xf numFmtId="0" fontId="0" fillId="0" borderId="0" xfId="0" applyBorder="1" applyAlignment="1">
      <alignment/>
    </xf>
    <xf numFmtId="4" fontId="0" fillId="0" borderId="0" xfId="0" applyNumberFormat="1" applyFont="1" applyFill="1" applyAlignment="1" applyProtection="1">
      <alignment/>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计算 2" xfId="21"/>
    <cellStyle name="差" xfId="22"/>
    <cellStyle name="Comma" xfId="23"/>
    <cellStyle name="标题 5" xfId="24"/>
    <cellStyle name="60% - 强调文字颜色 3" xfId="25"/>
    <cellStyle name="Hyperlink" xfId="26"/>
    <cellStyle name="汇总 2" xfId="27"/>
    <cellStyle name="Percent" xfId="28"/>
    <cellStyle name="Followed Hyperlink" xfId="29"/>
    <cellStyle name="百分比 2"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好 2" xfId="45"/>
    <cellStyle name="20% - 强调文字颜色 6" xfId="46"/>
    <cellStyle name="强调文字颜色 2" xfId="47"/>
    <cellStyle name="链接单元格" xfId="48"/>
    <cellStyle name="汇总" xfId="49"/>
    <cellStyle name="好" xfId="50"/>
    <cellStyle name="适中" xfId="51"/>
    <cellStyle name="标题 1 2" xfId="52"/>
    <cellStyle name="20% - 强调文字颜色 5" xfId="53"/>
    <cellStyle name="强调文字颜色 1" xfId="54"/>
    <cellStyle name="20% - 强调文字颜色 1" xfId="55"/>
    <cellStyle name="40% - 强调文字颜色 1" xfId="56"/>
    <cellStyle name="20% - 强调文字颜色 2" xfId="57"/>
    <cellStyle name="输出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差_20173" xfId="66"/>
    <cellStyle name="60% - 强调文字颜色 5" xfId="67"/>
    <cellStyle name="强调文字颜色 6" xfId="68"/>
    <cellStyle name="40% - 强调文字颜色 6" xfId="69"/>
    <cellStyle name="适中 2" xfId="70"/>
    <cellStyle name="60% - 强调文字颜色 6" xfId="71"/>
    <cellStyle name="标题 2 2" xfId="72"/>
    <cellStyle name="标题 3 2" xfId="73"/>
    <cellStyle name="标题 4 2" xfId="74"/>
    <cellStyle name="差 2" xfId="75"/>
    <cellStyle name="常规 2" xfId="76"/>
    <cellStyle name="常规 3" xfId="77"/>
    <cellStyle name="好_20173" xfId="78"/>
    <cellStyle name="检查单元格 2" xfId="79"/>
    <cellStyle name="解释性文本 2" xfId="80"/>
    <cellStyle name="警告文本 2" xfId="81"/>
    <cellStyle name="链接单元格 2" xfId="82"/>
    <cellStyle name="输入 2" xfId="83"/>
    <cellStyle name="注释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3"/>
  <sheetViews>
    <sheetView showGridLines="0" showZeros="0" tabSelected="1" workbookViewId="0" topLeftCell="A1">
      <selection activeCell="A5" sqref="A5"/>
    </sheetView>
  </sheetViews>
  <sheetFormatPr defaultColWidth="9.16015625" defaultRowHeight="11.25"/>
  <cols>
    <col min="1" max="1" width="163" style="0" customWidth="1"/>
    <col min="2" max="2" width="62.83203125" style="0" customWidth="1"/>
  </cols>
  <sheetData>
    <row r="1" ht="93" customHeight="1">
      <c r="A1" s="135" t="s">
        <v>0</v>
      </c>
    </row>
    <row r="2" spans="1:16" ht="93.75" customHeight="1">
      <c r="A2" s="136" t="s">
        <v>1</v>
      </c>
      <c r="N2" s="20"/>
      <c r="O2" s="20"/>
      <c r="P2" s="140">
        <v>14140.79</v>
      </c>
    </row>
    <row r="3" spans="1:14" ht="81.75" customHeight="1">
      <c r="A3" s="137" t="s">
        <v>2</v>
      </c>
      <c r="K3" s="20"/>
      <c r="L3" s="20"/>
      <c r="M3" s="20"/>
      <c r="N3" s="20"/>
    </row>
    <row r="4" ht="81.75" customHeight="1">
      <c r="A4" s="138" t="s">
        <v>3</v>
      </c>
    </row>
    <row r="5" ht="70.5" customHeight="1">
      <c r="A5" s="138" t="s">
        <v>4</v>
      </c>
    </row>
    <row r="6" ht="12.75" customHeight="1">
      <c r="A6" s="139"/>
    </row>
    <row r="7" ht="12.75" customHeight="1">
      <c r="A7" s="139"/>
    </row>
    <row r="8" ht="12.75" customHeight="1">
      <c r="A8" s="139"/>
    </row>
    <row r="9" ht="12.75" customHeight="1">
      <c r="A9" s="139"/>
    </row>
    <row r="10" ht="12.75" customHeight="1">
      <c r="A10" s="139"/>
    </row>
    <row r="11" ht="12.75" customHeight="1">
      <c r="A11" s="139"/>
    </row>
    <row r="12" ht="12.75" customHeight="1">
      <c r="A12" s="139"/>
    </row>
    <row r="13" ht="12.75" customHeight="1">
      <c r="A13" s="139"/>
    </row>
  </sheetData>
  <sheetProtection/>
  <printOptions horizontalCentered="1" verticalCentered="1"/>
  <pageMargins left="0.75" right="0.75" top="0.79" bottom="1" header="0" footer="0"/>
  <pageSetup horizontalDpi="600" verticalDpi="600" orientation="landscape" paperSize="9" scale="95"/>
</worksheet>
</file>

<file path=xl/worksheets/sheet2.xml><?xml version="1.0" encoding="utf-8"?>
<worksheet xmlns="http://schemas.openxmlformats.org/spreadsheetml/2006/main" xmlns:r="http://schemas.openxmlformats.org/officeDocument/2006/relationships">
  <sheetPr>
    <tabColor rgb="FFFF0000"/>
  </sheetPr>
  <dimension ref="A1:H43"/>
  <sheetViews>
    <sheetView showGridLines="0" showZeros="0" workbookViewId="0" topLeftCell="A2">
      <selection activeCell="J17" sqref="J17"/>
    </sheetView>
  </sheetViews>
  <sheetFormatPr defaultColWidth="9.16015625" defaultRowHeight="12.75" customHeight="1"/>
  <cols>
    <col min="1" max="1" width="51.66015625" style="0" customWidth="1"/>
    <col min="2" max="2" width="22.66015625" style="0" customWidth="1"/>
    <col min="3" max="3" width="43.83203125" style="0" customWidth="1"/>
    <col min="4" max="4" width="28.66015625" style="0" customWidth="1"/>
    <col min="5" max="5" width="42.83203125" style="0" customWidth="1"/>
    <col min="6" max="6" width="17.5" style="0" customWidth="1"/>
  </cols>
  <sheetData>
    <row r="1" spans="1:6" ht="22.5" customHeight="1">
      <c r="A1" s="70"/>
      <c r="B1" s="71"/>
      <c r="C1" s="71"/>
      <c r="D1" s="71"/>
      <c r="E1" s="71"/>
      <c r="F1" s="124"/>
    </row>
    <row r="2" spans="1:6" s="123" customFormat="1" ht="22.5" customHeight="1">
      <c r="A2" s="125" t="s">
        <v>5</v>
      </c>
      <c r="B2" s="126"/>
      <c r="C2" s="126"/>
      <c r="D2" s="126"/>
      <c r="E2" s="126"/>
      <c r="F2" s="126"/>
    </row>
    <row r="3" spans="1:6" ht="22.5" customHeight="1">
      <c r="A3" s="127"/>
      <c r="B3" s="127"/>
      <c r="C3" s="73"/>
      <c r="D3" s="73"/>
      <c r="E3" s="128"/>
      <c r="F3" s="74" t="s">
        <v>6</v>
      </c>
    </row>
    <row r="4" spans="1:6" ht="22.5" customHeight="1">
      <c r="A4" s="75" t="s">
        <v>7</v>
      </c>
      <c r="B4" s="75"/>
      <c r="C4" s="75" t="s">
        <v>8</v>
      </c>
      <c r="D4" s="75"/>
      <c r="E4" s="75"/>
      <c r="F4" s="75"/>
    </row>
    <row r="5" spans="1:6" ht="22.5" customHeight="1">
      <c r="A5" s="75" t="s">
        <v>9</v>
      </c>
      <c r="B5" s="75" t="s">
        <v>10</v>
      </c>
      <c r="C5" s="75" t="s">
        <v>11</v>
      </c>
      <c r="D5" s="95" t="s">
        <v>10</v>
      </c>
      <c r="E5" s="75" t="s">
        <v>12</v>
      </c>
      <c r="F5" s="75" t="s">
        <v>10</v>
      </c>
    </row>
    <row r="6" spans="1:6" ht="22.5" customHeight="1">
      <c r="A6" s="79" t="s">
        <v>13</v>
      </c>
      <c r="B6" s="80">
        <v>4268.82</v>
      </c>
      <c r="C6" s="81" t="s">
        <v>14</v>
      </c>
      <c r="D6" s="80"/>
      <c r="E6" s="81" t="s">
        <v>15</v>
      </c>
      <c r="F6" s="80">
        <v>2424.82</v>
      </c>
    </row>
    <row r="7" spans="1:6" ht="22.5" customHeight="1">
      <c r="A7" s="79" t="s">
        <v>16</v>
      </c>
      <c r="B7" s="80">
        <v>4268.82</v>
      </c>
      <c r="C7" s="81" t="s">
        <v>17</v>
      </c>
      <c r="D7" s="80"/>
      <c r="E7" s="81" t="s">
        <v>18</v>
      </c>
      <c r="F7" s="80">
        <v>2039.81</v>
      </c>
    </row>
    <row r="8" spans="1:8" ht="22.5" customHeight="1">
      <c r="A8" s="79" t="s">
        <v>19</v>
      </c>
      <c r="B8" s="80"/>
      <c r="C8" s="81" t="s">
        <v>20</v>
      </c>
      <c r="D8" s="80"/>
      <c r="E8" s="81" t="s">
        <v>21</v>
      </c>
      <c r="F8" s="80">
        <v>159.58</v>
      </c>
      <c r="H8" s="20"/>
    </row>
    <row r="9" spans="1:6" ht="22.5" customHeight="1">
      <c r="A9" s="79" t="s">
        <v>22</v>
      </c>
      <c r="B9" s="80">
        <v>0</v>
      </c>
      <c r="C9" s="81" t="s">
        <v>23</v>
      </c>
      <c r="D9" s="80"/>
      <c r="E9" s="81" t="s">
        <v>24</v>
      </c>
      <c r="F9" s="80">
        <v>225.43</v>
      </c>
    </row>
    <row r="10" spans="1:6" ht="22.5" customHeight="1">
      <c r="A10" s="79" t="s">
        <v>25</v>
      </c>
      <c r="B10" s="80">
        <v>0</v>
      </c>
      <c r="C10" s="81" t="s">
        <v>26</v>
      </c>
      <c r="D10" s="80"/>
      <c r="E10" s="81" t="s">
        <v>27</v>
      </c>
      <c r="F10" s="80"/>
    </row>
    <row r="11" spans="1:6" ht="22.5" customHeight="1">
      <c r="A11" s="79" t="s">
        <v>28</v>
      </c>
      <c r="B11" s="80">
        <v>0</v>
      </c>
      <c r="C11" s="81" t="s">
        <v>29</v>
      </c>
      <c r="D11" s="80"/>
      <c r="E11" s="81" t="s">
        <v>30</v>
      </c>
      <c r="F11" s="80">
        <v>1844</v>
      </c>
    </row>
    <row r="12" spans="1:6" ht="22.5" customHeight="1">
      <c r="A12" s="79" t="s">
        <v>31</v>
      </c>
      <c r="B12" s="80">
        <v>0</v>
      </c>
      <c r="C12" s="81" t="s">
        <v>32</v>
      </c>
      <c r="D12" s="80"/>
      <c r="E12" s="81" t="s">
        <v>18</v>
      </c>
      <c r="F12" s="80"/>
    </row>
    <row r="13" spans="1:6" ht="22.5" customHeight="1">
      <c r="A13" s="84" t="s">
        <v>33</v>
      </c>
      <c r="B13" s="80">
        <v>0</v>
      </c>
      <c r="C13" s="81" t="s">
        <v>34</v>
      </c>
      <c r="D13" s="80"/>
      <c r="E13" s="81" t="s">
        <v>21</v>
      </c>
      <c r="F13" s="80" t="s">
        <v>35</v>
      </c>
    </row>
    <row r="14" spans="1:6" ht="22.5" customHeight="1">
      <c r="A14" s="84"/>
      <c r="B14" s="80">
        <v>0</v>
      </c>
      <c r="C14" s="81" t="s">
        <v>36</v>
      </c>
      <c r="D14" s="80"/>
      <c r="E14" s="81" t="s">
        <v>24</v>
      </c>
      <c r="F14" s="80"/>
    </row>
    <row r="15" spans="1:6" ht="22.5" customHeight="1">
      <c r="A15" s="84"/>
      <c r="B15" s="80">
        <v>0</v>
      </c>
      <c r="C15" s="81" t="s">
        <v>37</v>
      </c>
      <c r="D15" s="80">
        <v>4268.82</v>
      </c>
      <c r="E15" s="81" t="s">
        <v>38</v>
      </c>
      <c r="F15" s="80"/>
    </row>
    <row r="16" spans="1:6" ht="22.5" customHeight="1">
      <c r="A16" s="84"/>
      <c r="B16" s="80">
        <v>0</v>
      </c>
      <c r="C16" s="81" t="s">
        <v>39</v>
      </c>
      <c r="D16" s="80"/>
      <c r="E16" s="81" t="s">
        <v>40</v>
      </c>
      <c r="F16" s="80"/>
    </row>
    <row r="17" spans="1:6" ht="22.5" customHeight="1">
      <c r="A17" s="84"/>
      <c r="B17" s="80">
        <v>0</v>
      </c>
      <c r="C17" s="81" t="s">
        <v>41</v>
      </c>
      <c r="D17" s="80"/>
      <c r="E17" s="81" t="s">
        <v>42</v>
      </c>
      <c r="F17" s="80"/>
    </row>
    <row r="18" spans="1:6" ht="22.5" customHeight="1">
      <c r="A18" s="84"/>
      <c r="B18" s="85"/>
      <c r="C18" s="81" t="s">
        <v>43</v>
      </c>
      <c r="D18" s="80"/>
      <c r="E18" s="81" t="s">
        <v>44</v>
      </c>
      <c r="F18" s="80"/>
    </row>
    <row r="19" spans="1:6" ht="22.5" customHeight="1">
      <c r="A19" s="84"/>
      <c r="B19" s="86"/>
      <c r="C19" s="81" t="s">
        <v>45</v>
      </c>
      <c r="D19" s="80"/>
      <c r="E19" s="81" t="s">
        <v>46</v>
      </c>
      <c r="F19" s="80"/>
    </row>
    <row r="20" spans="1:6" ht="22.5" customHeight="1">
      <c r="A20" s="84"/>
      <c r="B20" s="85"/>
      <c r="C20" s="81" t="s">
        <v>47</v>
      </c>
      <c r="D20" s="80"/>
      <c r="E20" s="81" t="s">
        <v>48</v>
      </c>
      <c r="F20" s="80" t="s">
        <v>35</v>
      </c>
    </row>
    <row r="21" spans="1:6" ht="22.5" customHeight="1">
      <c r="A21" s="87"/>
      <c r="B21" s="85"/>
      <c r="C21" s="81" t="s">
        <v>49</v>
      </c>
      <c r="D21" s="80"/>
      <c r="E21" s="129" t="s">
        <v>50</v>
      </c>
      <c r="F21" s="80"/>
    </row>
    <row r="22" spans="1:6" ht="22.5" customHeight="1">
      <c r="A22" s="88"/>
      <c r="B22" s="85"/>
      <c r="C22" s="81" t="s">
        <v>51</v>
      </c>
      <c r="D22" s="80"/>
      <c r="E22" s="129" t="s">
        <v>52</v>
      </c>
      <c r="F22" s="80">
        <v>0</v>
      </c>
    </row>
    <row r="23" spans="1:6" ht="22.5" customHeight="1">
      <c r="A23" s="87"/>
      <c r="B23" s="85"/>
      <c r="C23" s="81" t="s">
        <v>53</v>
      </c>
      <c r="D23" s="80"/>
      <c r="E23" s="129" t="s">
        <v>54</v>
      </c>
      <c r="F23" s="80">
        <v>0</v>
      </c>
    </row>
    <row r="24" spans="1:6" ht="22.5" customHeight="1">
      <c r="A24" s="87"/>
      <c r="B24" s="85"/>
      <c r="C24" s="81" t="s">
        <v>55</v>
      </c>
      <c r="D24" s="80"/>
      <c r="F24" s="80">
        <v>0</v>
      </c>
    </row>
    <row r="25" spans="1:7" ht="22.5" customHeight="1">
      <c r="A25" s="87"/>
      <c r="B25" s="85"/>
      <c r="C25" s="81" t="s">
        <v>56</v>
      </c>
      <c r="D25" s="80"/>
      <c r="E25" s="129"/>
      <c r="F25" s="130">
        <v>0</v>
      </c>
      <c r="G25" s="20"/>
    </row>
    <row r="26" spans="1:8" ht="22.5" customHeight="1">
      <c r="A26" s="87"/>
      <c r="B26" s="85"/>
      <c r="C26" s="81" t="s">
        <v>57</v>
      </c>
      <c r="D26" s="80"/>
      <c r="E26" s="131"/>
      <c r="F26" s="130">
        <v>0</v>
      </c>
      <c r="G26" s="20"/>
      <c r="H26" s="20"/>
    </row>
    <row r="27" spans="1:8" ht="22.5" customHeight="1">
      <c r="A27" s="88"/>
      <c r="B27" s="86"/>
      <c r="C27" s="81" t="s">
        <v>58</v>
      </c>
      <c r="D27" s="80"/>
      <c r="E27" s="131"/>
      <c r="F27" s="130">
        <v>0</v>
      </c>
      <c r="G27" s="20"/>
      <c r="H27" s="20"/>
    </row>
    <row r="28" spans="1:8" ht="22.5" customHeight="1">
      <c r="A28" s="87"/>
      <c r="B28" s="85"/>
      <c r="C28" s="81" t="s">
        <v>59</v>
      </c>
      <c r="D28" s="80"/>
      <c r="E28" s="131"/>
      <c r="F28" s="130">
        <v>0</v>
      </c>
      <c r="G28" s="20"/>
      <c r="H28" s="20"/>
    </row>
    <row r="29" spans="1:8" ht="22.5" customHeight="1">
      <c r="A29" s="88"/>
      <c r="B29" s="86"/>
      <c r="C29" s="81" t="s">
        <v>60</v>
      </c>
      <c r="D29" s="80"/>
      <c r="E29" s="131"/>
      <c r="F29" s="130">
        <v>0</v>
      </c>
      <c r="G29" s="20"/>
      <c r="H29" s="20"/>
    </row>
    <row r="30" spans="1:7" ht="22.5" customHeight="1">
      <c r="A30" s="88"/>
      <c r="B30" s="85"/>
      <c r="C30" s="81" t="s">
        <v>61</v>
      </c>
      <c r="D30" s="80"/>
      <c r="E30" s="131"/>
      <c r="F30" s="130">
        <v>0</v>
      </c>
      <c r="G30" s="20"/>
    </row>
    <row r="31" spans="1:7" ht="22.5" customHeight="1">
      <c r="A31" s="88"/>
      <c r="B31" s="85"/>
      <c r="C31" s="81" t="s">
        <v>62</v>
      </c>
      <c r="D31" s="80"/>
      <c r="E31" s="131"/>
      <c r="F31" s="130">
        <v>0</v>
      </c>
      <c r="G31" s="20"/>
    </row>
    <row r="32" spans="1:7" ht="22.5" customHeight="1">
      <c r="A32" s="88"/>
      <c r="B32" s="85"/>
      <c r="C32" s="81" t="s">
        <v>63</v>
      </c>
      <c r="D32" s="80"/>
      <c r="E32" s="131"/>
      <c r="F32" s="130">
        <v>0</v>
      </c>
      <c r="G32" s="20"/>
    </row>
    <row r="33" spans="1:8" ht="22.5" customHeight="1">
      <c r="A33" s="88"/>
      <c r="B33" s="85"/>
      <c r="C33" s="81" t="s">
        <v>64</v>
      </c>
      <c r="D33" s="80"/>
      <c r="E33" s="131"/>
      <c r="F33" s="130">
        <v>0</v>
      </c>
      <c r="G33" s="20"/>
      <c r="H33" s="20"/>
    </row>
    <row r="34" spans="1:7" ht="22.5" customHeight="1">
      <c r="A34" s="87"/>
      <c r="B34" s="85"/>
      <c r="C34" s="81" t="s">
        <v>64</v>
      </c>
      <c r="D34" s="80"/>
      <c r="E34" s="131"/>
      <c r="F34" s="80">
        <v>0</v>
      </c>
      <c r="G34" s="20"/>
    </row>
    <row r="35" spans="1:6" ht="22.5" customHeight="1">
      <c r="A35" s="88"/>
      <c r="B35" s="85"/>
      <c r="C35" s="132"/>
      <c r="D35" s="80"/>
      <c r="E35" s="79"/>
      <c r="F35" s="133"/>
    </row>
    <row r="36" spans="1:6" ht="22.5" customHeight="1">
      <c r="A36" s="88"/>
      <c r="B36" s="85"/>
      <c r="C36" s="81"/>
      <c r="D36" s="94"/>
      <c r="E36" s="79"/>
      <c r="F36" s="94"/>
    </row>
    <row r="37" spans="1:6" ht="22.5" customHeight="1">
      <c r="A37" s="95" t="s">
        <v>65</v>
      </c>
      <c r="B37" s="86">
        <f>SUM(B6,B17)</f>
        <v>4268.82</v>
      </c>
      <c r="C37" s="95" t="s">
        <v>66</v>
      </c>
      <c r="D37" s="96">
        <f>SUM(D6:D34)</f>
        <v>4268.82</v>
      </c>
      <c r="E37" s="95" t="s">
        <v>66</v>
      </c>
      <c r="F37" s="94">
        <f>F6+F11+F21+F22+F23</f>
        <v>4268.82</v>
      </c>
    </row>
    <row r="38" spans="1:6" ht="22.5" customHeight="1">
      <c r="A38" s="97" t="s">
        <v>67</v>
      </c>
      <c r="B38" s="85">
        <v>0</v>
      </c>
      <c r="C38" s="84" t="s">
        <v>68</v>
      </c>
      <c r="D38" s="94"/>
      <c r="E38" s="84" t="s">
        <v>68</v>
      </c>
      <c r="F38" s="94">
        <f>D38</f>
        <v>0</v>
      </c>
    </row>
    <row r="39" spans="1:6" ht="22.5" customHeight="1">
      <c r="A39" s="97" t="s">
        <v>69</v>
      </c>
      <c r="B39" s="134">
        <v>0</v>
      </c>
      <c r="C39" s="98"/>
      <c r="D39" s="94"/>
      <c r="E39" s="88"/>
      <c r="F39" s="94"/>
    </row>
    <row r="40" spans="1:6" ht="22.5" customHeight="1">
      <c r="A40" s="97" t="s">
        <v>70</v>
      </c>
      <c r="B40" s="85">
        <v>0</v>
      </c>
      <c r="C40" s="98"/>
      <c r="D40" s="94"/>
      <c r="E40" s="87"/>
      <c r="F40" s="94"/>
    </row>
    <row r="41" spans="1:6" ht="22.5" customHeight="1">
      <c r="A41" s="97" t="s">
        <v>71</v>
      </c>
      <c r="B41" s="85">
        <v>0</v>
      </c>
      <c r="C41" s="98"/>
      <c r="D41" s="99"/>
      <c r="E41" s="88"/>
      <c r="F41" s="94"/>
    </row>
    <row r="42" spans="1:6" ht="21" customHeight="1">
      <c r="A42" s="88"/>
      <c r="B42" s="85"/>
      <c r="C42" s="87"/>
      <c r="D42" s="99"/>
      <c r="E42" s="87"/>
      <c r="F42" s="99"/>
    </row>
    <row r="43" spans="1:6" ht="22.5" customHeight="1">
      <c r="A43" s="75" t="s">
        <v>72</v>
      </c>
      <c r="B43" s="86">
        <f>B37+B38+B39</f>
        <v>4268.82</v>
      </c>
      <c r="C43" s="100" t="s">
        <v>73</v>
      </c>
      <c r="D43" s="99">
        <f>D38+D37</f>
        <v>4268.82</v>
      </c>
      <c r="E43" s="75" t="s">
        <v>73</v>
      </c>
      <c r="F43" s="80">
        <f>F37+F38</f>
        <v>4268.82</v>
      </c>
    </row>
  </sheetData>
  <sheetProtection/>
  <mergeCells count="3">
    <mergeCell ref="A3:B3"/>
    <mergeCell ref="A4:B4"/>
    <mergeCell ref="C4:F4"/>
  </mergeCells>
  <printOptions horizontalCentered="1"/>
  <pageMargins left="0.75" right="0.55" top="0.47" bottom="0.67" header="0" footer="0"/>
  <pageSetup horizontalDpi="600" verticalDpi="600" orientation="landscape" paperSize="9" scale="50"/>
</worksheet>
</file>

<file path=xl/worksheets/sheet3.xml><?xml version="1.0" encoding="utf-8"?>
<worksheet xmlns="http://schemas.openxmlformats.org/spreadsheetml/2006/main" xmlns:r="http://schemas.openxmlformats.org/officeDocument/2006/relationships">
  <sheetPr>
    <pageSetUpPr fitToPage="1"/>
  </sheetPr>
  <dimension ref="A1:L17"/>
  <sheetViews>
    <sheetView showGridLines="0" showZeros="0" workbookViewId="0" topLeftCell="A1">
      <selection activeCell="I28" sqref="I28"/>
    </sheetView>
  </sheetViews>
  <sheetFormatPr defaultColWidth="9.16015625" defaultRowHeight="12.75" customHeight="1"/>
  <cols>
    <col min="1" max="1" width="9.16015625" style="102" customWidth="1"/>
    <col min="2" max="2" width="29.66015625" style="102" customWidth="1"/>
    <col min="3" max="3" width="15.66015625" style="102" customWidth="1"/>
    <col min="4" max="4" width="12.83203125" style="102" customWidth="1"/>
    <col min="5" max="8" width="11.33203125" style="102" customWidth="1"/>
    <col min="9" max="9" width="10.33203125" style="102" customWidth="1"/>
    <col min="10" max="16384" width="9.16015625" style="102" customWidth="1"/>
  </cols>
  <sheetData>
    <row r="1" spans="1:2" ht="12.75" customHeight="1">
      <c r="A1" s="103"/>
      <c r="B1" s="103"/>
    </row>
    <row r="2" spans="1:12" ht="24.75" customHeight="1">
      <c r="A2" s="104" t="s">
        <v>74</v>
      </c>
      <c r="B2" s="105"/>
      <c r="C2" s="105"/>
      <c r="D2" s="105"/>
      <c r="E2" s="105"/>
      <c r="F2" s="105"/>
      <c r="G2" s="105"/>
      <c r="H2" s="105"/>
      <c r="I2" s="105"/>
      <c r="J2" s="105"/>
      <c r="K2" s="117"/>
      <c r="L2" s="117"/>
    </row>
    <row r="3" ht="12.75" customHeight="1">
      <c r="L3" s="122" t="s">
        <v>6</v>
      </c>
    </row>
    <row r="4" spans="1:12" ht="18.75" customHeight="1">
      <c r="A4" s="107" t="s">
        <v>75</v>
      </c>
      <c r="B4" s="107" t="s">
        <v>76</v>
      </c>
      <c r="C4" s="107" t="s">
        <v>77</v>
      </c>
      <c r="D4" s="107" t="s">
        <v>78</v>
      </c>
      <c r="E4" s="107"/>
      <c r="F4" s="107"/>
      <c r="G4" s="107"/>
      <c r="H4" s="107"/>
      <c r="I4" s="107" t="s">
        <v>79</v>
      </c>
      <c r="J4" s="107" t="s">
        <v>80</v>
      </c>
      <c r="K4" s="107" t="s">
        <v>81</v>
      </c>
      <c r="L4" s="107" t="s">
        <v>82</v>
      </c>
    </row>
    <row r="5" spans="1:12" ht="9.75" customHeight="1">
      <c r="A5" s="107"/>
      <c r="B5" s="107"/>
      <c r="C5" s="107"/>
      <c r="D5" s="107"/>
      <c r="E5" s="107"/>
      <c r="F5" s="107"/>
      <c r="G5" s="107"/>
      <c r="H5" s="107"/>
      <c r="I5" s="107"/>
      <c r="J5" s="107"/>
      <c r="K5" s="107"/>
      <c r="L5" s="107"/>
    </row>
    <row r="6" spans="1:12" ht="27.75" customHeight="1">
      <c r="A6" s="107"/>
      <c r="B6" s="107"/>
      <c r="C6" s="107"/>
      <c r="D6" s="119" t="s">
        <v>83</v>
      </c>
      <c r="E6" s="120" t="s">
        <v>84</v>
      </c>
      <c r="F6" s="120" t="s">
        <v>85</v>
      </c>
      <c r="G6" s="120" t="s">
        <v>86</v>
      </c>
      <c r="H6" s="120" t="s">
        <v>87</v>
      </c>
      <c r="I6" s="107"/>
      <c r="J6" s="107"/>
      <c r="K6" s="107"/>
      <c r="L6" s="107"/>
    </row>
    <row r="7" spans="1:12" ht="18.75" customHeight="1">
      <c r="A7" s="121"/>
      <c r="B7" s="121"/>
      <c r="C7" s="121"/>
      <c r="D7" s="121"/>
      <c r="E7" s="121">
        <v>3</v>
      </c>
      <c r="F7" s="121"/>
      <c r="G7" s="119">
        <v>5</v>
      </c>
      <c r="H7" s="119">
        <v>6</v>
      </c>
      <c r="I7" s="119">
        <v>7</v>
      </c>
      <c r="J7" s="119">
        <v>8</v>
      </c>
      <c r="K7" s="119">
        <v>9</v>
      </c>
      <c r="L7" s="119">
        <v>10</v>
      </c>
    </row>
    <row r="8" spans="1:12" ht="18.75" customHeight="1">
      <c r="A8" s="112"/>
      <c r="B8" s="42" t="s">
        <v>1</v>
      </c>
      <c r="C8" s="114">
        <v>4268.82</v>
      </c>
      <c r="D8" s="114">
        <v>4268.82</v>
      </c>
      <c r="E8" s="114">
        <v>2424.82</v>
      </c>
      <c r="F8" s="114">
        <v>1844</v>
      </c>
      <c r="G8" s="114"/>
      <c r="H8" s="114"/>
      <c r="I8" s="114"/>
      <c r="J8" s="114"/>
      <c r="K8" s="114"/>
      <c r="L8" s="114"/>
    </row>
    <row r="9" spans="1:12" ht="18.75" customHeight="1">
      <c r="A9" s="112"/>
      <c r="B9" s="42"/>
      <c r="C9" s="114"/>
      <c r="D9" s="114"/>
      <c r="E9" s="114"/>
      <c r="F9" s="114"/>
      <c r="G9" s="114"/>
      <c r="H9" s="114"/>
      <c r="I9" s="114"/>
      <c r="J9" s="114"/>
      <c r="K9" s="114"/>
      <c r="L9" s="114"/>
    </row>
    <row r="10" spans="1:12" ht="18.75" customHeight="1">
      <c r="A10" s="112"/>
      <c r="B10" s="42"/>
      <c r="C10" s="114"/>
      <c r="D10" s="114"/>
      <c r="E10" s="114"/>
      <c r="F10" s="114"/>
      <c r="G10" s="114"/>
      <c r="H10" s="114"/>
      <c r="I10" s="114"/>
      <c r="J10" s="114"/>
      <c r="K10" s="114"/>
      <c r="L10" s="114"/>
    </row>
    <row r="11" spans="1:12" ht="18.75" customHeight="1">
      <c r="A11" s="112"/>
      <c r="B11" s="42"/>
      <c r="C11" s="114"/>
      <c r="D11" s="114"/>
      <c r="E11" s="114"/>
      <c r="F11" s="114"/>
      <c r="G11" s="114"/>
      <c r="H11" s="114"/>
      <c r="I11" s="114"/>
      <c r="J11" s="114"/>
      <c r="K11" s="114"/>
      <c r="L11" s="114"/>
    </row>
    <row r="12" spans="1:12" ht="18.75" customHeight="1">
      <c r="A12" s="112"/>
      <c r="B12" s="42"/>
      <c r="C12" s="114"/>
      <c r="D12" s="114"/>
      <c r="E12" s="114"/>
      <c r="F12" s="114"/>
      <c r="G12" s="114"/>
      <c r="H12" s="114"/>
      <c r="I12" s="114"/>
      <c r="J12" s="114"/>
      <c r="K12" s="114"/>
      <c r="L12" s="114"/>
    </row>
    <row r="13" spans="1:12" ht="12.75" customHeight="1">
      <c r="A13" s="103"/>
      <c r="B13" s="103"/>
      <c r="C13" s="103"/>
      <c r="J13" s="103"/>
      <c r="K13" s="103"/>
      <c r="L13" s="103"/>
    </row>
    <row r="14" spans="1:12" ht="12.75" customHeight="1">
      <c r="A14" s="103"/>
      <c r="B14" s="103"/>
      <c r="C14" s="103"/>
      <c r="K14" s="103"/>
      <c r="L14" s="103"/>
    </row>
    <row r="15" spans="1:11" ht="12.75" customHeight="1">
      <c r="A15" s="103"/>
      <c r="B15" s="103"/>
      <c r="C15" s="103"/>
      <c r="K15" s="103"/>
    </row>
    <row r="16" spans="2:11" ht="12.75" customHeight="1">
      <c r="B16" s="103"/>
      <c r="C16" s="103"/>
      <c r="J16" s="103"/>
      <c r="K16" s="103"/>
    </row>
    <row r="17" ht="12.75" customHeight="1">
      <c r="C17" s="103"/>
    </row>
  </sheetData>
  <sheetProtection/>
  <mergeCells count="8">
    <mergeCell ref="A4:A6"/>
    <mergeCell ref="B4:B6"/>
    <mergeCell ref="C4:C6"/>
    <mergeCell ref="I4:I6"/>
    <mergeCell ref="J4:J6"/>
    <mergeCell ref="K4:K6"/>
    <mergeCell ref="L4:L6"/>
    <mergeCell ref="D4:H5"/>
  </mergeCells>
  <printOptions horizontalCentered="1"/>
  <pageMargins left="0.75" right="0.75" top="1" bottom="1" header="0.5" footer="0.5"/>
  <pageSetup fitToHeight="1" fitToWidth="1" orientation="landscape" paperSize="9"/>
</worksheet>
</file>

<file path=xl/worksheets/sheet4.xml><?xml version="1.0" encoding="utf-8"?>
<worksheet xmlns="http://schemas.openxmlformats.org/spreadsheetml/2006/main" xmlns:r="http://schemas.openxmlformats.org/officeDocument/2006/relationships">
  <dimension ref="A1:K19"/>
  <sheetViews>
    <sheetView showGridLines="0" showZeros="0" workbookViewId="0" topLeftCell="A1">
      <selection activeCell="B8" sqref="B8"/>
    </sheetView>
  </sheetViews>
  <sheetFormatPr defaultColWidth="9.16015625" defaultRowHeight="12.75" customHeight="1"/>
  <cols>
    <col min="1" max="1" width="9.16015625" style="102" customWidth="1"/>
    <col min="2" max="2" width="29.33203125" style="102" customWidth="1"/>
    <col min="3" max="3" width="14.83203125" style="102" customWidth="1"/>
    <col min="4" max="7" width="11.33203125" style="102" customWidth="1"/>
    <col min="8" max="10" width="11.5" style="102" customWidth="1"/>
    <col min="11" max="16384" width="9.16015625" style="102" customWidth="1"/>
  </cols>
  <sheetData>
    <row r="1" spans="1:2" ht="12.75" customHeight="1">
      <c r="A1" s="103"/>
      <c r="B1" s="103"/>
    </row>
    <row r="2" spans="1:11" ht="24.75" customHeight="1">
      <c r="A2" s="104" t="s">
        <v>88</v>
      </c>
      <c r="B2" s="105"/>
      <c r="C2" s="105"/>
      <c r="D2" s="105"/>
      <c r="E2" s="105"/>
      <c r="F2" s="105"/>
      <c r="G2" s="105"/>
      <c r="H2" s="105"/>
      <c r="I2" s="105"/>
      <c r="J2" s="117"/>
      <c r="K2" s="117"/>
    </row>
    <row r="3" ht="12.75" customHeight="1">
      <c r="K3" s="118" t="s">
        <v>6</v>
      </c>
    </row>
    <row r="4" spans="1:11" ht="18.75" customHeight="1">
      <c r="A4" s="106" t="s">
        <v>75</v>
      </c>
      <c r="B4" s="106" t="s">
        <v>76</v>
      </c>
      <c r="C4" s="106" t="s">
        <v>77</v>
      </c>
      <c r="D4" s="107" t="s">
        <v>78</v>
      </c>
      <c r="E4" s="107"/>
      <c r="F4" s="107"/>
      <c r="G4" s="107"/>
      <c r="H4" s="108" t="s">
        <v>79</v>
      </c>
      <c r="I4" s="106" t="s">
        <v>89</v>
      </c>
      <c r="J4" s="106" t="s">
        <v>90</v>
      </c>
      <c r="K4" s="107" t="s">
        <v>82</v>
      </c>
    </row>
    <row r="5" spans="1:11" ht="18.75" customHeight="1">
      <c r="A5" s="106"/>
      <c r="B5" s="106"/>
      <c r="C5" s="106"/>
      <c r="D5" s="107"/>
      <c r="E5" s="107"/>
      <c r="F5" s="107"/>
      <c r="G5" s="107"/>
      <c r="H5" s="108"/>
      <c r="I5" s="106"/>
      <c r="J5" s="106"/>
      <c r="K5" s="107"/>
    </row>
    <row r="6" spans="1:11" ht="26.25" customHeight="1">
      <c r="A6" s="106"/>
      <c r="B6" s="106"/>
      <c r="C6" s="107"/>
      <c r="D6" s="109" t="s">
        <v>83</v>
      </c>
      <c r="E6" s="110" t="s">
        <v>91</v>
      </c>
      <c r="F6" s="110" t="s">
        <v>92</v>
      </c>
      <c r="G6" s="110" t="s">
        <v>93</v>
      </c>
      <c r="H6" s="106"/>
      <c r="I6" s="106"/>
      <c r="J6" s="106"/>
      <c r="K6" s="107"/>
    </row>
    <row r="7" spans="1:11" ht="18.75" customHeight="1">
      <c r="A7" s="111" t="s">
        <v>94</v>
      </c>
      <c r="B7" s="111" t="s">
        <v>94</v>
      </c>
      <c r="C7" s="111">
        <v>1</v>
      </c>
      <c r="D7" s="111">
        <v>2</v>
      </c>
      <c r="E7" s="111">
        <v>3</v>
      </c>
      <c r="F7" s="111">
        <v>4</v>
      </c>
      <c r="G7" s="111">
        <v>5</v>
      </c>
      <c r="H7" s="111">
        <v>6</v>
      </c>
      <c r="I7" s="111">
        <v>7</v>
      </c>
      <c r="J7" s="111">
        <v>8</v>
      </c>
      <c r="K7" s="111">
        <v>9</v>
      </c>
    </row>
    <row r="8" spans="1:11" ht="18.75" customHeight="1">
      <c r="A8" s="112"/>
      <c r="B8" s="42" t="s">
        <v>1</v>
      </c>
      <c r="C8" s="113">
        <v>4268.82</v>
      </c>
      <c r="D8" s="114">
        <v>2424.82</v>
      </c>
      <c r="E8" s="115">
        <v>2059.19</v>
      </c>
      <c r="F8" s="115">
        <v>365.63</v>
      </c>
      <c r="G8" s="116">
        <v>1844</v>
      </c>
      <c r="H8" s="113"/>
      <c r="I8" s="113"/>
      <c r="J8" s="113"/>
      <c r="K8" s="114"/>
    </row>
    <row r="9" spans="1:11" ht="18.75" customHeight="1">
      <c r="A9" s="112"/>
      <c r="B9" s="112"/>
      <c r="C9" s="113"/>
      <c r="D9" s="114"/>
      <c r="E9" s="115"/>
      <c r="F9" s="115"/>
      <c r="G9" s="116"/>
      <c r="H9" s="113"/>
      <c r="I9" s="113"/>
      <c r="J9" s="113"/>
      <c r="K9" s="114"/>
    </row>
    <row r="10" spans="1:11" ht="18.75" customHeight="1">
      <c r="A10" s="112"/>
      <c r="B10" s="112"/>
      <c r="C10" s="113"/>
      <c r="D10" s="114"/>
      <c r="E10" s="115"/>
      <c r="F10" s="115"/>
      <c r="G10" s="116"/>
      <c r="H10" s="113"/>
      <c r="I10" s="113"/>
      <c r="J10" s="113"/>
      <c r="K10" s="114"/>
    </row>
    <row r="11" spans="1:11" ht="18.75" customHeight="1">
      <c r="A11" s="112"/>
      <c r="B11" s="112"/>
      <c r="C11" s="113"/>
      <c r="D11" s="114"/>
      <c r="E11" s="115"/>
      <c r="F11" s="115"/>
      <c r="G11" s="116"/>
      <c r="H11" s="113"/>
      <c r="I11" s="113"/>
      <c r="J11" s="113"/>
      <c r="K11" s="114"/>
    </row>
    <row r="12" spans="1:11" ht="18.75" customHeight="1">
      <c r="A12" s="112"/>
      <c r="B12" s="112"/>
      <c r="C12" s="113"/>
      <c r="D12" s="114"/>
      <c r="E12" s="115"/>
      <c r="F12" s="115"/>
      <c r="G12" s="116"/>
      <c r="H12" s="113"/>
      <c r="I12" s="113"/>
      <c r="J12" s="113"/>
      <c r="K12" s="114"/>
    </row>
    <row r="13" spans="2:10" ht="12.75" customHeight="1">
      <c r="B13" s="103"/>
      <c r="J13" s="103"/>
    </row>
    <row r="14" ht="12.75" customHeight="1">
      <c r="J14" s="103"/>
    </row>
    <row r="15" ht="12.75" customHeight="1">
      <c r="J15" s="103"/>
    </row>
    <row r="16" ht="12.75" customHeight="1">
      <c r="J16" s="103"/>
    </row>
    <row r="17" ht="12.75" customHeight="1">
      <c r="I17" s="103"/>
    </row>
    <row r="18" ht="12.75" customHeight="1">
      <c r="I18" s="103"/>
    </row>
    <row r="19" ht="12.75" customHeight="1">
      <c r="I19" s="103"/>
    </row>
  </sheetData>
  <sheetProtection/>
  <mergeCells count="8">
    <mergeCell ref="A4:A6"/>
    <mergeCell ref="B4:B6"/>
    <mergeCell ref="C4:C6"/>
    <mergeCell ref="H4:H6"/>
    <mergeCell ref="I4:I6"/>
    <mergeCell ref="J4:J6"/>
    <mergeCell ref="K4:K6"/>
    <mergeCell ref="D4:G5"/>
  </mergeCells>
  <printOptions/>
  <pageMargins left="0.75" right="0.75" top="1" bottom="1" header="0.5" footer="0.5"/>
  <pageSetup orientation="landscape" paperSize="9"/>
</worksheet>
</file>

<file path=xl/worksheets/sheet5.xml><?xml version="1.0" encoding="utf-8"?>
<worksheet xmlns="http://schemas.openxmlformats.org/spreadsheetml/2006/main" xmlns:r="http://schemas.openxmlformats.org/officeDocument/2006/relationships">
  <dimension ref="A1:F42"/>
  <sheetViews>
    <sheetView workbookViewId="0" topLeftCell="A1">
      <selection activeCell="H10" sqref="H10"/>
    </sheetView>
  </sheetViews>
  <sheetFormatPr defaultColWidth="9.16015625" defaultRowHeight="12.75" customHeight="1"/>
  <cols>
    <col min="1" max="1" width="32.33203125" style="0" customWidth="1"/>
    <col min="2" max="2" width="11.66015625" style="0" customWidth="1"/>
    <col min="3" max="3" width="37.66015625" style="0" customWidth="1"/>
    <col min="4" max="4" width="11" style="0" customWidth="1"/>
    <col min="5" max="5" width="14" style="0" customWidth="1"/>
    <col min="6" max="6" width="8.66015625" style="0" customWidth="1"/>
  </cols>
  <sheetData>
    <row r="1" spans="1:4" ht="22.5" customHeight="1">
      <c r="A1" s="70"/>
      <c r="B1" s="71"/>
      <c r="C1" s="71"/>
      <c r="D1" s="71"/>
    </row>
    <row r="2" spans="1:5" ht="22.5" customHeight="1">
      <c r="A2" s="72" t="s">
        <v>95</v>
      </c>
      <c r="B2" s="72"/>
      <c r="C2" s="72"/>
      <c r="D2" s="72"/>
      <c r="E2" s="72"/>
    </row>
    <row r="3" spans="1:6" ht="22.5" customHeight="1">
      <c r="A3" s="73"/>
      <c r="B3" s="73"/>
      <c r="C3" s="73"/>
      <c r="D3" s="74"/>
      <c r="F3" s="74" t="s">
        <v>6</v>
      </c>
    </row>
    <row r="4" spans="1:6" ht="22.5" customHeight="1">
      <c r="A4" s="75" t="s">
        <v>7</v>
      </c>
      <c r="B4" s="75"/>
      <c r="C4" s="75" t="s">
        <v>8</v>
      </c>
      <c r="D4" s="75"/>
      <c r="E4" s="75"/>
      <c r="F4" s="75"/>
    </row>
    <row r="5" spans="1:6" ht="24.75" customHeight="1">
      <c r="A5" s="75" t="s">
        <v>9</v>
      </c>
      <c r="B5" s="75" t="s">
        <v>10</v>
      </c>
      <c r="C5" s="75" t="s">
        <v>11</v>
      </c>
      <c r="D5" s="76" t="s">
        <v>77</v>
      </c>
      <c r="E5" s="77" t="s">
        <v>96</v>
      </c>
      <c r="F5" s="78" t="s">
        <v>97</v>
      </c>
    </row>
    <row r="6" spans="1:6" ht="16.5" customHeight="1">
      <c r="A6" s="79" t="s">
        <v>98</v>
      </c>
      <c r="B6" s="80">
        <v>4268.82</v>
      </c>
      <c r="C6" s="81" t="s">
        <v>99</v>
      </c>
      <c r="D6" s="82"/>
      <c r="E6" s="82"/>
      <c r="F6" s="82"/>
    </row>
    <row r="7" spans="1:6" ht="16.5" customHeight="1">
      <c r="A7" s="79" t="s">
        <v>16</v>
      </c>
      <c r="B7" s="80">
        <v>4268.82</v>
      </c>
      <c r="C7" s="81" t="s">
        <v>14</v>
      </c>
      <c r="D7" s="83"/>
      <c r="E7" s="82"/>
      <c r="F7" s="82"/>
    </row>
    <row r="8" spans="1:6" ht="16.5" customHeight="1">
      <c r="A8" s="79" t="s">
        <v>19</v>
      </c>
      <c r="B8" s="80"/>
      <c r="C8" s="81" t="s">
        <v>17</v>
      </c>
      <c r="D8" s="83"/>
      <c r="E8" s="82"/>
      <c r="F8" s="82"/>
    </row>
    <row r="9" spans="1:6" ht="16.5" customHeight="1">
      <c r="A9" s="79" t="s">
        <v>100</v>
      </c>
      <c r="B9" s="80">
        <f>B10+B11</f>
        <v>0</v>
      </c>
      <c r="C9" s="81" t="s">
        <v>20</v>
      </c>
      <c r="D9" s="83"/>
      <c r="E9" s="82"/>
      <c r="F9" s="82"/>
    </row>
    <row r="10" spans="1:6" ht="16.5" customHeight="1">
      <c r="A10" s="79" t="s">
        <v>16</v>
      </c>
      <c r="B10" s="80"/>
      <c r="C10" s="81" t="s">
        <v>23</v>
      </c>
      <c r="D10" s="82"/>
      <c r="E10" s="82"/>
      <c r="F10" s="82"/>
    </row>
    <row r="11" spans="1:6" ht="16.5" customHeight="1">
      <c r="A11" s="79" t="s">
        <v>19</v>
      </c>
      <c r="B11" s="80"/>
      <c r="C11" s="81" t="s">
        <v>26</v>
      </c>
      <c r="D11" s="83"/>
      <c r="E11" s="82"/>
      <c r="F11" s="82"/>
    </row>
    <row r="12" spans="1:6" ht="16.5" customHeight="1">
      <c r="A12" s="79"/>
      <c r="B12" s="80"/>
      <c r="C12" s="81" t="s">
        <v>29</v>
      </c>
      <c r="D12" s="83"/>
      <c r="E12" s="82"/>
      <c r="F12" s="82"/>
    </row>
    <row r="13" spans="1:6" ht="16.5" customHeight="1">
      <c r="A13" s="84"/>
      <c r="B13" s="80"/>
      <c r="C13" s="81" t="s">
        <v>32</v>
      </c>
      <c r="D13" s="82"/>
      <c r="E13" s="82"/>
      <c r="F13" s="82"/>
    </row>
    <row r="14" spans="1:6" ht="16.5" customHeight="1">
      <c r="A14" s="84"/>
      <c r="B14" s="80"/>
      <c r="C14" s="81" t="s">
        <v>34</v>
      </c>
      <c r="D14" s="82"/>
      <c r="E14" s="82"/>
      <c r="F14" s="82"/>
    </row>
    <row r="15" spans="1:6" ht="16.5" customHeight="1">
      <c r="A15" s="84"/>
      <c r="B15" s="80"/>
      <c r="C15" s="81" t="s">
        <v>36</v>
      </c>
      <c r="D15" s="83"/>
      <c r="E15" s="82"/>
      <c r="F15" s="82"/>
    </row>
    <row r="16" spans="1:6" ht="16.5" customHeight="1">
      <c r="A16" s="84"/>
      <c r="B16" s="80"/>
      <c r="C16" s="81" t="s">
        <v>37</v>
      </c>
      <c r="D16" s="80">
        <v>4268.82</v>
      </c>
      <c r="E16" s="80">
        <v>4268.82</v>
      </c>
      <c r="F16" s="82"/>
    </row>
    <row r="17" spans="1:6" ht="16.5" customHeight="1">
      <c r="A17" s="84"/>
      <c r="B17" s="80"/>
      <c r="C17" s="81" t="s">
        <v>39</v>
      </c>
      <c r="D17" s="82"/>
      <c r="E17" s="82"/>
      <c r="F17" s="82"/>
    </row>
    <row r="18" spans="1:6" ht="16.5" customHeight="1">
      <c r="A18" s="84"/>
      <c r="B18" s="85"/>
      <c r="C18" s="81" t="s">
        <v>41</v>
      </c>
      <c r="D18" s="83"/>
      <c r="E18" s="82"/>
      <c r="F18" s="82"/>
    </row>
    <row r="19" spans="1:6" ht="16.5" customHeight="1">
      <c r="A19" s="84"/>
      <c r="B19" s="86"/>
      <c r="C19" s="81" t="s">
        <v>43</v>
      </c>
      <c r="D19" s="83"/>
      <c r="E19" s="82"/>
      <c r="F19" s="82"/>
    </row>
    <row r="20" spans="1:6" ht="16.5" customHeight="1">
      <c r="A20" s="84"/>
      <c r="B20" s="85"/>
      <c r="C20" s="81" t="s">
        <v>45</v>
      </c>
      <c r="D20" s="83"/>
      <c r="E20" s="82"/>
      <c r="F20" s="82"/>
    </row>
    <row r="21" spans="1:6" ht="16.5" customHeight="1">
      <c r="A21" s="87"/>
      <c r="B21" s="85"/>
      <c r="C21" s="81" t="s">
        <v>47</v>
      </c>
      <c r="D21" s="82"/>
      <c r="E21" s="82"/>
      <c r="F21" s="82"/>
    </row>
    <row r="22" spans="1:6" ht="16.5" customHeight="1">
      <c r="A22" s="88"/>
      <c r="B22" s="85"/>
      <c r="C22" s="81" t="s">
        <v>49</v>
      </c>
      <c r="D22" s="83"/>
      <c r="E22" s="82"/>
      <c r="F22" s="82"/>
    </row>
    <row r="23" spans="1:6" ht="16.5" customHeight="1">
      <c r="A23" s="87"/>
      <c r="B23" s="85"/>
      <c r="C23" s="81" t="s">
        <v>51</v>
      </c>
      <c r="D23" s="83"/>
      <c r="E23" s="82"/>
      <c r="F23" s="82"/>
    </row>
    <row r="24" spans="1:6" ht="16.5" customHeight="1">
      <c r="A24" s="87"/>
      <c r="B24" s="85"/>
      <c r="C24" s="81" t="s">
        <v>53</v>
      </c>
      <c r="D24" s="82"/>
      <c r="E24" s="82"/>
      <c r="F24" s="82"/>
    </row>
    <row r="25" spans="1:6" ht="16.5" customHeight="1">
      <c r="A25" s="87"/>
      <c r="B25" s="85"/>
      <c r="C25" s="81" t="s">
        <v>55</v>
      </c>
      <c r="D25" s="83"/>
      <c r="E25" s="82"/>
      <c r="F25" s="82"/>
    </row>
    <row r="26" spans="1:6" ht="16.5" customHeight="1">
      <c r="A26" s="87"/>
      <c r="B26" s="85"/>
      <c r="C26" s="81" t="s">
        <v>56</v>
      </c>
      <c r="D26" s="83"/>
      <c r="E26" s="82"/>
      <c r="F26" s="82"/>
    </row>
    <row r="27" spans="1:6" ht="16.5" customHeight="1">
      <c r="A27" s="88"/>
      <c r="B27" s="86"/>
      <c r="C27" s="81" t="s">
        <v>57</v>
      </c>
      <c r="D27" s="89"/>
      <c r="E27" s="82"/>
      <c r="F27" s="82"/>
    </row>
    <row r="28" spans="1:6" ht="16.5" customHeight="1">
      <c r="A28" s="87"/>
      <c r="B28" s="85"/>
      <c r="C28" s="81" t="s">
        <v>58</v>
      </c>
      <c r="D28" s="83"/>
      <c r="E28" s="82"/>
      <c r="F28" s="90"/>
    </row>
    <row r="29" spans="1:6" ht="16.5" customHeight="1">
      <c r="A29" s="88"/>
      <c r="B29" s="86"/>
      <c r="C29" s="81" t="s">
        <v>59</v>
      </c>
      <c r="D29" s="82"/>
      <c r="E29" s="82"/>
      <c r="F29" s="82"/>
    </row>
    <row r="30" spans="1:6" ht="16.5" customHeight="1">
      <c r="A30" s="88"/>
      <c r="B30" s="85"/>
      <c r="C30" s="81" t="s">
        <v>60</v>
      </c>
      <c r="D30" s="82"/>
      <c r="E30" s="82"/>
      <c r="F30" s="91"/>
    </row>
    <row r="31" spans="1:6" ht="16.5" customHeight="1">
      <c r="A31" s="88"/>
      <c r="B31" s="85"/>
      <c r="C31" s="81" t="s">
        <v>61</v>
      </c>
      <c r="D31" s="92"/>
      <c r="E31" s="92"/>
      <c r="F31" s="93"/>
    </row>
    <row r="32" spans="1:6" ht="16.5" customHeight="1">
      <c r="A32" s="88"/>
      <c r="B32" s="85"/>
      <c r="C32" s="81" t="s">
        <v>62</v>
      </c>
      <c r="D32" s="93"/>
      <c r="E32" s="93"/>
      <c r="F32" s="93"/>
    </row>
    <row r="33" spans="1:6" ht="16.5" customHeight="1">
      <c r="A33" s="88"/>
      <c r="B33" s="85"/>
      <c r="C33" s="81" t="s">
        <v>63</v>
      </c>
      <c r="D33" s="93"/>
      <c r="E33" s="93"/>
      <c r="F33" s="93"/>
    </row>
    <row r="34" spans="1:6" ht="16.5" customHeight="1">
      <c r="A34" s="87"/>
      <c r="B34" s="85"/>
      <c r="C34" s="81" t="s">
        <v>64</v>
      </c>
      <c r="D34" s="80"/>
      <c r="E34" s="22"/>
      <c r="F34" s="24"/>
    </row>
    <row r="35" spans="1:6" ht="16.5" customHeight="1">
      <c r="A35" s="88"/>
      <c r="B35" s="85"/>
      <c r="C35" s="81" t="s">
        <v>64</v>
      </c>
      <c r="D35" s="80"/>
      <c r="E35" s="24"/>
      <c r="F35" s="24"/>
    </row>
    <row r="36" spans="1:6" ht="16.5" customHeight="1">
      <c r="A36" s="88"/>
      <c r="B36" s="85"/>
      <c r="C36" s="81"/>
      <c r="D36" s="94"/>
      <c r="E36" s="24"/>
      <c r="F36" s="24"/>
    </row>
    <row r="37" spans="1:6" ht="16.5" customHeight="1">
      <c r="A37" s="95"/>
      <c r="B37" s="86"/>
      <c r="C37" s="95"/>
      <c r="D37" s="96"/>
      <c r="E37" s="24"/>
      <c r="F37" s="24"/>
    </row>
    <row r="38" spans="1:6" ht="16.5" customHeight="1">
      <c r="A38" s="97"/>
      <c r="B38" s="85"/>
      <c r="C38" s="84" t="s">
        <v>101</v>
      </c>
      <c r="D38" s="94"/>
      <c r="E38" s="24"/>
      <c r="F38" s="24"/>
    </row>
    <row r="39" spans="1:6" ht="16.5" customHeight="1">
      <c r="A39" s="97"/>
      <c r="B39" s="85"/>
      <c r="C39" s="98"/>
      <c r="D39" s="99"/>
      <c r="E39" s="24"/>
      <c r="F39" s="24"/>
    </row>
    <row r="40" spans="1:6" ht="16.5" customHeight="1">
      <c r="A40" s="88"/>
      <c r="B40" s="85"/>
      <c r="C40" s="87"/>
      <c r="D40" s="99"/>
      <c r="E40" s="24"/>
      <c r="F40" s="24"/>
    </row>
    <row r="41" spans="1:6" ht="16.5" customHeight="1">
      <c r="A41" s="75" t="s">
        <v>72</v>
      </c>
      <c r="B41" s="86">
        <f>B6+B9</f>
        <v>4268.82</v>
      </c>
      <c r="C41" s="100" t="s">
        <v>73</v>
      </c>
      <c r="D41" s="99"/>
      <c r="E41" s="24"/>
      <c r="F41" s="99">
        <f>F38+F6</f>
        <v>0</v>
      </c>
    </row>
    <row r="42" spans="1:6" ht="16.5" customHeight="1">
      <c r="A42" s="101" t="s">
        <v>102</v>
      </c>
      <c r="B42" s="101"/>
      <c r="C42" s="101"/>
      <c r="D42" s="101"/>
      <c r="E42" s="101"/>
      <c r="F42" s="101"/>
    </row>
  </sheetData>
  <sheetProtection/>
  <mergeCells count="5">
    <mergeCell ref="A2:E2"/>
    <mergeCell ref="A3:B3"/>
    <mergeCell ref="A4:B4"/>
    <mergeCell ref="C4:F4"/>
    <mergeCell ref="A42:F42"/>
  </mergeCells>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2:H18"/>
  <sheetViews>
    <sheetView workbookViewId="0" topLeftCell="A2">
      <selection activeCell="O17" sqref="O17"/>
    </sheetView>
  </sheetViews>
  <sheetFormatPr defaultColWidth="9.33203125" defaultRowHeight="11.25"/>
  <cols>
    <col min="1" max="1" width="14.66015625" style="0" customWidth="1"/>
    <col min="2" max="2" width="35" style="0" customWidth="1"/>
    <col min="3" max="8" width="11.66015625" style="0" customWidth="1"/>
  </cols>
  <sheetData>
    <row r="2" spans="1:8" ht="27.75" customHeight="1">
      <c r="A2" s="53" t="s">
        <v>103</v>
      </c>
      <c r="B2" s="53"/>
      <c r="C2" s="53"/>
      <c r="D2" s="53"/>
      <c r="E2" s="53"/>
      <c r="F2" s="53"/>
      <c r="G2" s="53"/>
      <c r="H2" s="53"/>
    </row>
    <row r="3" spans="1:8" ht="12.75" customHeight="1">
      <c r="A3" s="54"/>
      <c r="B3" s="54"/>
      <c r="C3" s="54"/>
      <c r="D3" s="54"/>
      <c r="E3" s="54"/>
      <c r="F3" s="54"/>
      <c r="G3" s="54"/>
      <c r="H3" s="55"/>
    </row>
    <row r="4" spans="1:8" ht="19.5" customHeight="1">
      <c r="A4" s="56"/>
      <c r="B4" s="56"/>
      <c r="C4" s="57"/>
      <c r="D4" s="57"/>
      <c r="E4" s="57"/>
      <c r="F4" s="57"/>
      <c r="G4" s="57"/>
      <c r="H4" s="58" t="s">
        <v>6</v>
      </c>
    </row>
    <row r="5" spans="1:8" ht="19.5" customHeight="1">
      <c r="A5" s="59" t="s">
        <v>9</v>
      </c>
      <c r="B5" s="59"/>
      <c r="C5" s="60" t="s">
        <v>66</v>
      </c>
      <c r="D5" s="61" t="s">
        <v>104</v>
      </c>
      <c r="E5" s="62"/>
      <c r="F5" s="63"/>
      <c r="G5" s="60" t="s">
        <v>105</v>
      </c>
      <c r="H5" s="60" t="s">
        <v>106</v>
      </c>
    </row>
    <row r="6" spans="1:8" ht="19.5" customHeight="1">
      <c r="A6" s="59" t="s">
        <v>107</v>
      </c>
      <c r="B6" s="59" t="s">
        <v>108</v>
      </c>
      <c r="C6" s="64"/>
      <c r="D6" s="59" t="s">
        <v>83</v>
      </c>
      <c r="E6" s="59" t="s">
        <v>109</v>
      </c>
      <c r="F6" s="59" t="s">
        <v>110</v>
      </c>
      <c r="G6" s="64"/>
      <c r="H6" s="64"/>
    </row>
    <row r="7" spans="1:8" ht="19.5" customHeight="1">
      <c r="A7" s="65" t="s">
        <v>111</v>
      </c>
      <c r="B7" s="65" t="s">
        <v>112</v>
      </c>
      <c r="C7" s="66">
        <v>681.91</v>
      </c>
      <c r="D7" s="66">
        <v>681.91</v>
      </c>
      <c r="E7" s="66">
        <v>584.2</v>
      </c>
      <c r="F7" s="66">
        <v>97.71</v>
      </c>
      <c r="G7" s="66" t="s">
        <v>35</v>
      </c>
      <c r="H7" s="67"/>
    </row>
    <row r="8" spans="1:8" ht="19.5" customHeight="1">
      <c r="A8" s="65" t="s">
        <v>113</v>
      </c>
      <c r="B8" s="65" t="s">
        <v>114</v>
      </c>
      <c r="C8" s="66">
        <v>5</v>
      </c>
      <c r="D8" s="66"/>
      <c r="E8" s="66"/>
      <c r="F8" s="66"/>
      <c r="G8" s="66">
        <v>5</v>
      </c>
      <c r="H8" s="67"/>
    </row>
    <row r="9" spans="1:8" ht="19.5" customHeight="1">
      <c r="A9" s="65" t="s">
        <v>115</v>
      </c>
      <c r="B9" s="65" t="s">
        <v>116</v>
      </c>
      <c r="C9" s="66">
        <v>632.91</v>
      </c>
      <c r="D9" s="66">
        <v>582.91</v>
      </c>
      <c r="E9" s="66">
        <v>536.99</v>
      </c>
      <c r="F9" s="66">
        <v>45.92</v>
      </c>
      <c r="G9" s="66">
        <v>50</v>
      </c>
      <c r="H9" s="67"/>
    </row>
    <row r="10" spans="1:8" ht="19.5" customHeight="1">
      <c r="A10" s="65" t="s">
        <v>117</v>
      </c>
      <c r="B10" s="65" t="s">
        <v>118</v>
      </c>
      <c r="C10" s="66">
        <v>277.04</v>
      </c>
      <c r="D10" s="66">
        <v>272.04</v>
      </c>
      <c r="E10" s="66">
        <v>225.74</v>
      </c>
      <c r="F10" s="66">
        <v>46.3</v>
      </c>
      <c r="G10" s="66">
        <v>5</v>
      </c>
      <c r="H10" s="67"/>
    </row>
    <row r="11" spans="1:8" ht="19.5" customHeight="1">
      <c r="A11" s="65" t="s">
        <v>119</v>
      </c>
      <c r="B11" s="65" t="s">
        <v>120</v>
      </c>
      <c r="C11" s="66">
        <v>434.1</v>
      </c>
      <c r="D11" s="66">
        <v>434.1</v>
      </c>
      <c r="E11" s="66">
        <v>416.93</v>
      </c>
      <c r="F11" s="66">
        <v>17.17</v>
      </c>
      <c r="G11" s="66"/>
      <c r="H11" s="67"/>
    </row>
    <row r="12" spans="1:8" ht="19.5" customHeight="1">
      <c r="A12" s="68" t="s">
        <v>121</v>
      </c>
      <c r="B12" s="68" t="s">
        <v>122</v>
      </c>
      <c r="C12" s="66">
        <v>342.2</v>
      </c>
      <c r="D12" s="66">
        <v>242.2</v>
      </c>
      <c r="E12" s="66">
        <v>107.45</v>
      </c>
      <c r="F12" s="66">
        <v>134.75</v>
      </c>
      <c r="G12" s="66">
        <v>100</v>
      </c>
      <c r="H12" s="67"/>
    </row>
    <row r="13" spans="1:8" ht="19.5" customHeight="1">
      <c r="A13" s="68" t="s">
        <v>123</v>
      </c>
      <c r="B13" s="68" t="s">
        <v>124</v>
      </c>
      <c r="C13" s="66">
        <v>11.46</v>
      </c>
      <c r="D13" s="66">
        <v>11.46</v>
      </c>
      <c r="E13" s="66"/>
      <c r="F13" s="66">
        <v>11.46</v>
      </c>
      <c r="G13" s="66"/>
      <c r="H13" s="67"/>
    </row>
    <row r="14" spans="1:8" ht="19.5" customHeight="1">
      <c r="A14" s="68" t="s">
        <v>125</v>
      </c>
      <c r="B14" s="68" t="s">
        <v>126</v>
      </c>
      <c r="C14" s="66">
        <v>23</v>
      </c>
      <c r="D14" s="66"/>
      <c r="E14" s="66"/>
      <c r="F14" s="66"/>
      <c r="G14" s="66">
        <v>23</v>
      </c>
      <c r="H14" s="67"/>
    </row>
    <row r="15" spans="1:8" ht="19.5" customHeight="1">
      <c r="A15" s="68" t="s">
        <v>127</v>
      </c>
      <c r="B15" s="68" t="s">
        <v>128</v>
      </c>
      <c r="C15" s="66">
        <v>161</v>
      </c>
      <c r="D15" s="66"/>
      <c r="E15" s="66"/>
      <c r="F15" s="66"/>
      <c r="G15" s="66">
        <v>161</v>
      </c>
      <c r="H15" s="67"/>
    </row>
    <row r="16" spans="1:8" ht="19.5" customHeight="1">
      <c r="A16" s="68" t="s">
        <v>129</v>
      </c>
      <c r="B16" s="68" t="s">
        <v>130</v>
      </c>
      <c r="C16" s="66">
        <v>135.84</v>
      </c>
      <c r="D16" s="66">
        <v>135.84</v>
      </c>
      <c r="E16" s="66">
        <v>127.36</v>
      </c>
      <c r="F16" s="66">
        <v>8.48</v>
      </c>
      <c r="G16" s="66"/>
      <c r="H16" s="67"/>
    </row>
    <row r="17" spans="1:8" ht="19.5" customHeight="1">
      <c r="A17" s="68" t="s">
        <v>131</v>
      </c>
      <c r="B17" s="68" t="s">
        <v>132</v>
      </c>
      <c r="C17" s="66">
        <v>1564.36</v>
      </c>
      <c r="D17" s="66">
        <v>64.36</v>
      </c>
      <c r="E17" s="66">
        <v>60.52</v>
      </c>
      <c r="F17" s="66">
        <v>3.84</v>
      </c>
      <c r="G17" s="66">
        <v>1500</v>
      </c>
      <c r="H17" s="67"/>
    </row>
    <row r="18" spans="1:8" ht="19.5" customHeight="1">
      <c r="A18" s="69" t="s">
        <v>133</v>
      </c>
      <c r="B18" s="69"/>
      <c r="C18" s="69"/>
      <c r="D18" s="69"/>
      <c r="E18" s="69"/>
      <c r="F18" s="69"/>
      <c r="G18" s="69"/>
      <c r="H18" s="69"/>
    </row>
  </sheetData>
  <sheetProtection/>
  <mergeCells count="8">
    <mergeCell ref="A2:H2"/>
    <mergeCell ref="A4:B4"/>
    <mergeCell ref="A5:B5"/>
    <mergeCell ref="D5:F5"/>
    <mergeCell ref="A18:H18"/>
    <mergeCell ref="C5:C6"/>
    <mergeCell ref="G5:G6"/>
    <mergeCell ref="H5:H6"/>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F41"/>
  <sheetViews>
    <sheetView showGridLines="0" showZeros="0" workbookViewId="0" topLeftCell="A1">
      <selection activeCell="F26" sqref="F26"/>
    </sheetView>
  </sheetViews>
  <sheetFormatPr defaultColWidth="9.16015625" defaultRowHeight="12.75" customHeight="1"/>
  <cols>
    <col min="1" max="1" width="19" style="0" customWidth="1"/>
    <col min="2" max="2" width="31.66015625" style="0" customWidth="1"/>
    <col min="3" max="6" width="21.33203125" style="0" customWidth="1"/>
  </cols>
  <sheetData>
    <row r="1" spans="1:6" ht="30" customHeight="1">
      <c r="A1" s="33" t="s">
        <v>134</v>
      </c>
      <c r="B1" s="33"/>
      <c r="C1" s="33"/>
      <c r="D1" s="33"/>
      <c r="E1" s="33"/>
      <c r="F1" s="33"/>
    </row>
    <row r="2" ht="28.5" customHeight="1">
      <c r="F2" s="43" t="s">
        <v>6</v>
      </c>
    </row>
    <row r="3" spans="1:6" ht="22.5" customHeight="1">
      <c r="A3" s="38" t="s">
        <v>135</v>
      </c>
      <c r="B3" s="38" t="s">
        <v>136</v>
      </c>
      <c r="C3" s="38" t="s">
        <v>77</v>
      </c>
      <c r="D3" s="38" t="s">
        <v>91</v>
      </c>
      <c r="E3" s="38" t="s">
        <v>92</v>
      </c>
      <c r="F3" s="38" t="s">
        <v>106</v>
      </c>
    </row>
    <row r="4" spans="1:6" ht="22.5" customHeight="1">
      <c r="A4" s="39" t="s">
        <v>94</v>
      </c>
      <c r="B4" s="39" t="s">
        <v>94</v>
      </c>
      <c r="C4" s="39">
        <v>1</v>
      </c>
      <c r="D4" s="39">
        <v>2</v>
      </c>
      <c r="E4" s="39">
        <v>3</v>
      </c>
      <c r="F4" s="39" t="s">
        <v>94</v>
      </c>
    </row>
    <row r="5" spans="1:6" ht="15.75" customHeight="1">
      <c r="A5" s="44"/>
      <c r="B5" s="44" t="s">
        <v>77</v>
      </c>
      <c r="C5" s="45">
        <v>2424.82</v>
      </c>
      <c r="D5" s="45">
        <v>2059.19</v>
      </c>
      <c r="E5" s="45">
        <v>365.63</v>
      </c>
      <c r="F5" s="46"/>
    </row>
    <row r="6" spans="1:6" ht="12.75" customHeight="1">
      <c r="A6" s="44" t="s">
        <v>137</v>
      </c>
      <c r="B6" s="44" t="s">
        <v>138</v>
      </c>
      <c r="C6" s="45">
        <v>2059.19</v>
      </c>
      <c r="D6" s="45">
        <v>2059.19</v>
      </c>
      <c r="E6" s="45"/>
      <c r="F6" s="46"/>
    </row>
    <row r="7" spans="1:6" ht="12.75" customHeight="1">
      <c r="A7" s="44" t="s">
        <v>139</v>
      </c>
      <c r="B7" s="44" t="s">
        <v>140</v>
      </c>
      <c r="C7" s="45">
        <v>652.68</v>
      </c>
      <c r="D7" s="45">
        <v>652.68</v>
      </c>
      <c r="E7" s="45"/>
      <c r="F7" s="46"/>
    </row>
    <row r="8" spans="1:6" ht="12.75" customHeight="1">
      <c r="A8" s="44" t="s">
        <v>141</v>
      </c>
      <c r="B8" s="44" t="s">
        <v>142</v>
      </c>
      <c r="C8" s="45">
        <v>271.2</v>
      </c>
      <c r="D8" s="45">
        <v>271.2</v>
      </c>
      <c r="E8" s="45"/>
      <c r="F8" s="46"/>
    </row>
    <row r="9" spans="1:6" ht="12.75" customHeight="1">
      <c r="A9" s="44" t="s">
        <v>143</v>
      </c>
      <c r="B9" s="44" t="s">
        <v>144</v>
      </c>
      <c r="C9" s="45">
        <v>27.68</v>
      </c>
      <c r="D9" s="45">
        <v>27.68</v>
      </c>
      <c r="E9" s="45"/>
      <c r="F9" s="46"/>
    </row>
    <row r="10" spans="1:6" ht="12.75" customHeight="1">
      <c r="A10" s="44" t="s">
        <v>145</v>
      </c>
      <c r="B10" s="44" t="s">
        <v>146</v>
      </c>
      <c r="C10" s="45">
        <v>253.36</v>
      </c>
      <c r="D10" s="45">
        <v>253.36</v>
      </c>
      <c r="E10" s="45"/>
      <c r="F10" s="46"/>
    </row>
    <row r="11" spans="1:6" ht="12.75" customHeight="1">
      <c r="A11" s="44" t="s">
        <v>147</v>
      </c>
      <c r="B11" s="44" t="s">
        <v>148</v>
      </c>
      <c r="C11" s="45">
        <v>271.1</v>
      </c>
      <c r="D11" s="45">
        <v>271.1</v>
      </c>
      <c r="E11" s="45"/>
      <c r="F11" s="46"/>
    </row>
    <row r="12" spans="1:6" ht="12.75" customHeight="1">
      <c r="A12" s="44" t="s">
        <v>149</v>
      </c>
      <c r="B12" s="44" t="s">
        <v>150</v>
      </c>
      <c r="C12" s="45">
        <v>225.78</v>
      </c>
      <c r="D12" s="45">
        <v>225.78</v>
      </c>
      <c r="E12" s="45"/>
      <c r="F12" s="46"/>
    </row>
    <row r="13" spans="1:6" ht="12.75" customHeight="1">
      <c r="A13" s="44" t="s">
        <v>151</v>
      </c>
      <c r="B13" s="44" t="s">
        <v>152</v>
      </c>
      <c r="C13" s="45">
        <v>176.98</v>
      </c>
      <c r="D13" s="45">
        <v>176.98</v>
      </c>
      <c r="E13" s="45"/>
      <c r="F13" s="46"/>
    </row>
    <row r="14" spans="1:6" ht="12.75" customHeight="1">
      <c r="A14" s="44"/>
      <c r="B14" s="47" t="s">
        <v>153</v>
      </c>
      <c r="C14" s="45">
        <v>19.38</v>
      </c>
      <c r="D14" s="45">
        <v>19.38</v>
      </c>
      <c r="E14" s="45"/>
      <c r="F14" s="46"/>
    </row>
    <row r="15" spans="1:6" ht="12.75" customHeight="1">
      <c r="A15" s="44" t="s">
        <v>154</v>
      </c>
      <c r="B15" s="44" t="s">
        <v>155</v>
      </c>
      <c r="C15" s="45">
        <v>141.36</v>
      </c>
      <c r="D15" s="45">
        <v>141.36</v>
      </c>
      <c r="E15" s="45"/>
      <c r="F15" s="46"/>
    </row>
    <row r="16" spans="1:6" ht="12.75" customHeight="1">
      <c r="A16" s="44" t="s">
        <v>156</v>
      </c>
      <c r="B16" s="47" t="s">
        <v>157</v>
      </c>
      <c r="C16" s="45">
        <v>19.67</v>
      </c>
      <c r="D16" s="45">
        <v>19.67</v>
      </c>
      <c r="E16" s="45"/>
      <c r="F16" s="46"/>
    </row>
    <row r="17" spans="1:6" ht="12.75" customHeight="1">
      <c r="A17" s="44" t="s">
        <v>158</v>
      </c>
      <c r="B17" s="44" t="s">
        <v>158</v>
      </c>
      <c r="C17" s="45"/>
      <c r="D17" s="45"/>
      <c r="E17" s="45"/>
      <c r="F17" s="46"/>
    </row>
    <row r="18" spans="1:6" ht="12.75" customHeight="1">
      <c r="A18" s="44" t="s">
        <v>159</v>
      </c>
      <c r="B18" s="44" t="s">
        <v>160</v>
      </c>
      <c r="C18" s="45">
        <v>365.63</v>
      </c>
      <c r="D18" s="45"/>
      <c r="E18" s="45">
        <v>365.63</v>
      </c>
      <c r="F18" s="46"/>
    </row>
    <row r="19" spans="1:6" ht="12.75" customHeight="1">
      <c r="A19" s="44" t="s">
        <v>161</v>
      </c>
      <c r="B19" s="44" t="s">
        <v>162</v>
      </c>
      <c r="C19" s="45">
        <v>30</v>
      </c>
      <c r="D19" s="45"/>
      <c r="E19" s="45">
        <v>30</v>
      </c>
      <c r="F19" s="46"/>
    </row>
    <row r="20" spans="1:6" ht="12.75" customHeight="1">
      <c r="A20" s="44" t="s">
        <v>163</v>
      </c>
      <c r="B20" s="44" t="s">
        <v>164</v>
      </c>
      <c r="C20" s="45">
        <v>12</v>
      </c>
      <c r="D20" s="45"/>
      <c r="E20" s="45">
        <v>12</v>
      </c>
      <c r="F20" s="46"/>
    </row>
    <row r="21" spans="1:6" ht="12.75" customHeight="1">
      <c r="A21" s="44" t="s">
        <v>165</v>
      </c>
      <c r="B21" s="44" t="s">
        <v>166</v>
      </c>
      <c r="C21" s="45">
        <v>5</v>
      </c>
      <c r="D21" s="45"/>
      <c r="E21" s="45">
        <v>5</v>
      </c>
      <c r="F21" s="46"/>
    </row>
    <row r="22" spans="1:6" ht="12.75" customHeight="1">
      <c r="A22" s="44" t="s">
        <v>167</v>
      </c>
      <c r="B22" s="44" t="s">
        <v>168</v>
      </c>
      <c r="C22" s="45">
        <v>5</v>
      </c>
      <c r="D22" s="45"/>
      <c r="E22" s="45">
        <v>5</v>
      </c>
      <c r="F22" s="46"/>
    </row>
    <row r="23" spans="1:6" ht="12.75" customHeight="1">
      <c r="A23" s="44" t="s">
        <v>169</v>
      </c>
      <c r="B23" s="44" t="s">
        <v>170</v>
      </c>
      <c r="C23" s="45">
        <v>5</v>
      </c>
      <c r="D23" s="45"/>
      <c r="E23" s="45">
        <v>5</v>
      </c>
      <c r="F23" s="46"/>
    </row>
    <row r="24" spans="1:6" ht="12.75" customHeight="1">
      <c r="A24" s="44" t="s">
        <v>171</v>
      </c>
      <c r="B24" s="44" t="s">
        <v>172</v>
      </c>
      <c r="C24" s="45">
        <v>21.42</v>
      </c>
      <c r="D24" s="45"/>
      <c r="E24" s="45">
        <v>21.42</v>
      </c>
      <c r="F24" s="46"/>
    </row>
    <row r="25" spans="1:6" ht="12.75" customHeight="1">
      <c r="A25" s="44" t="s">
        <v>173</v>
      </c>
      <c r="B25" s="44" t="s">
        <v>174</v>
      </c>
      <c r="C25" s="45">
        <v>134.75</v>
      </c>
      <c r="D25" s="45"/>
      <c r="E25" s="45">
        <v>134.75</v>
      </c>
      <c r="F25" s="46"/>
    </row>
    <row r="26" spans="1:6" ht="12.75" customHeight="1">
      <c r="A26" s="44" t="s">
        <v>175</v>
      </c>
      <c r="B26" s="44" t="s">
        <v>176</v>
      </c>
      <c r="C26" s="45">
        <v>21</v>
      </c>
      <c r="D26" s="45"/>
      <c r="E26" s="45">
        <v>21</v>
      </c>
      <c r="F26" s="46"/>
    </row>
    <row r="27" spans="1:6" ht="12.75" customHeight="1">
      <c r="A27" s="44" t="s">
        <v>177</v>
      </c>
      <c r="B27" s="48" t="s">
        <v>178</v>
      </c>
      <c r="C27" s="48">
        <v>7.5</v>
      </c>
      <c r="D27" s="45"/>
      <c r="E27" s="48">
        <v>7.5</v>
      </c>
      <c r="F27" s="46"/>
    </row>
    <row r="28" spans="1:6" ht="12.75" customHeight="1">
      <c r="A28" s="44" t="s">
        <v>179</v>
      </c>
      <c r="B28" s="44" t="s">
        <v>180</v>
      </c>
      <c r="C28" s="45">
        <v>12</v>
      </c>
      <c r="D28" s="45"/>
      <c r="E28" s="45">
        <v>12</v>
      </c>
      <c r="F28" s="46"/>
    </row>
    <row r="29" spans="1:6" ht="12.75" customHeight="1">
      <c r="A29" s="44" t="s">
        <v>181</v>
      </c>
      <c r="B29" s="44" t="s">
        <v>182</v>
      </c>
      <c r="C29" s="45">
        <v>7.76</v>
      </c>
      <c r="D29" s="45"/>
      <c r="E29" s="45">
        <v>7.76</v>
      </c>
      <c r="F29" s="46"/>
    </row>
    <row r="30" spans="1:6" ht="12.75" customHeight="1">
      <c r="A30" s="44" t="s">
        <v>183</v>
      </c>
      <c r="B30" s="44" t="s">
        <v>184</v>
      </c>
      <c r="C30" s="45">
        <v>4.51</v>
      </c>
      <c r="D30" s="45"/>
      <c r="E30" s="45">
        <v>4.51</v>
      </c>
      <c r="F30" s="46"/>
    </row>
    <row r="31" spans="1:6" ht="12.75" customHeight="1">
      <c r="A31" s="44" t="s">
        <v>185</v>
      </c>
      <c r="B31" s="44" t="s">
        <v>186</v>
      </c>
      <c r="C31" s="45">
        <v>5</v>
      </c>
      <c r="D31" s="48"/>
      <c r="E31" s="45">
        <v>5</v>
      </c>
      <c r="F31" s="46"/>
    </row>
    <row r="32" spans="1:6" ht="12.75" customHeight="1">
      <c r="A32" s="49" t="s">
        <v>187</v>
      </c>
      <c r="B32" s="49" t="s">
        <v>188</v>
      </c>
      <c r="C32" s="48"/>
      <c r="D32" s="48"/>
      <c r="E32" s="48"/>
      <c r="F32" s="48"/>
    </row>
    <row r="33" spans="1:6" ht="12.75" customHeight="1">
      <c r="A33" s="44" t="s">
        <v>189</v>
      </c>
      <c r="B33" s="48" t="s">
        <v>190</v>
      </c>
      <c r="C33" s="48">
        <v>17.91</v>
      </c>
      <c r="D33" s="48"/>
      <c r="E33" s="48">
        <v>17.91</v>
      </c>
      <c r="F33" s="48"/>
    </row>
    <row r="34" spans="1:6" ht="12.75" customHeight="1">
      <c r="A34" s="44" t="s">
        <v>191</v>
      </c>
      <c r="B34" s="48" t="s">
        <v>192</v>
      </c>
      <c r="C34" s="48">
        <v>10.5</v>
      </c>
      <c r="D34" s="48"/>
      <c r="E34" s="48">
        <v>10.5</v>
      </c>
      <c r="F34" s="48"/>
    </row>
    <row r="35" spans="1:6" ht="12.75" customHeight="1">
      <c r="A35" s="44" t="s">
        <v>193</v>
      </c>
      <c r="B35" s="48" t="s">
        <v>194</v>
      </c>
      <c r="C35" s="48">
        <v>66.28</v>
      </c>
      <c r="D35" s="48"/>
      <c r="E35" s="48">
        <v>66.28</v>
      </c>
      <c r="F35" s="48"/>
    </row>
    <row r="36" spans="1:6" ht="12.75" customHeight="1">
      <c r="A36" s="44" t="s">
        <v>195</v>
      </c>
      <c r="B36" s="48" t="s">
        <v>196</v>
      </c>
      <c r="C36" s="48"/>
      <c r="D36" s="48"/>
      <c r="E36" s="48"/>
      <c r="F36" s="48"/>
    </row>
    <row r="37" spans="1:6" ht="12.75" customHeight="1">
      <c r="A37" s="50"/>
      <c r="B37" s="51"/>
      <c r="C37" s="48"/>
      <c r="D37" s="48"/>
      <c r="E37" s="48"/>
      <c r="F37" s="48"/>
    </row>
    <row r="38" spans="1:6" ht="12.75" customHeight="1">
      <c r="A38" s="50"/>
      <c r="B38" s="50"/>
      <c r="C38" s="48"/>
      <c r="D38" s="48"/>
      <c r="E38" s="48"/>
      <c r="F38" s="48"/>
    </row>
    <row r="39" spans="1:6" ht="12.75" customHeight="1">
      <c r="A39" s="50"/>
      <c r="B39" s="51"/>
      <c r="C39" s="51"/>
      <c r="D39" s="51"/>
      <c r="E39" s="51"/>
      <c r="F39" s="51"/>
    </row>
    <row r="40" spans="1:6" ht="12.75" customHeight="1">
      <c r="A40" s="50"/>
      <c r="B40" s="51"/>
      <c r="C40" s="51"/>
      <c r="D40" s="51"/>
      <c r="E40" s="52"/>
      <c r="F40" s="51"/>
    </row>
    <row r="41" spans="1:6" ht="12.75" customHeight="1">
      <c r="A41" s="51"/>
      <c r="B41" s="51"/>
      <c r="C41" s="51"/>
      <c r="D41" s="51"/>
      <c r="E41" s="51"/>
      <c r="F41" s="51"/>
    </row>
  </sheetData>
  <sheetProtection/>
  <printOptions horizontalCentered="1"/>
  <pageMargins left="0.59" right="0.59" top="0.79" bottom="0.79" header="0.5" footer="0.5"/>
  <pageSetup fitToHeight="1000"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K22"/>
  <sheetViews>
    <sheetView showGridLines="0" showZeros="0" workbookViewId="0" topLeftCell="A1">
      <selection activeCell="H16" sqref="H16"/>
    </sheetView>
  </sheetViews>
  <sheetFormatPr defaultColWidth="9.16015625" defaultRowHeight="12.75" customHeight="1"/>
  <cols>
    <col min="1" max="2" width="22.83203125" style="0" customWidth="1"/>
    <col min="3" max="11" width="11.83203125" style="0" customWidth="1"/>
  </cols>
  <sheetData>
    <row r="1" ht="30" customHeight="1">
      <c r="A1" s="20"/>
    </row>
    <row r="2" spans="1:11" ht="28.5" customHeight="1">
      <c r="A2" s="33" t="s">
        <v>197</v>
      </c>
      <c r="B2" s="34"/>
      <c r="C2" s="34"/>
      <c r="D2" s="34"/>
      <c r="E2" s="35"/>
      <c r="F2" s="35"/>
      <c r="G2" s="35"/>
      <c r="H2" s="35"/>
      <c r="I2" s="35"/>
      <c r="J2" s="35"/>
      <c r="K2" s="35"/>
    </row>
    <row r="3" ht="22.5" customHeight="1">
      <c r="K3" s="43" t="s">
        <v>6</v>
      </c>
    </row>
    <row r="4" spans="1:11" ht="17.25" customHeight="1">
      <c r="A4" s="36" t="s">
        <v>75</v>
      </c>
      <c r="B4" s="36" t="s">
        <v>76</v>
      </c>
      <c r="C4" s="36" t="s">
        <v>77</v>
      </c>
      <c r="D4" s="37" t="s">
        <v>198</v>
      </c>
      <c r="E4" s="37"/>
      <c r="F4" s="37"/>
      <c r="G4" s="37"/>
      <c r="H4" s="37"/>
      <c r="I4" s="37"/>
      <c r="J4" s="37" t="s">
        <v>178</v>
      </c>
      <c r="K4" s="37" t="s">
        <v>180</v>
      </c>
    </row>
    <row r="5" spans="1:11" ht="23.25" customHeight="1">
      <c r="A5" s="36"/>
      <c r="B5" s="36"/>
      <c r="C5" s="36"/>
      <c r="D5" s="37" t="s">
        <v>83</v>
      </c>
      <c r="E5" s="37" t="s">
        <v>199</v>
      </c>
      <c r="F5" s="37" t="s">
        <v>182</v>
      </c>
      <c r="G5" s="37" t="s">
        <v>200</v>
      </c>
      <c r="H5" s="37"/>
      <c r="I5" s="37"/>
      <c r="J5" s="37"/>
      <c r="K5" s="37"/>
    </row>
    <row r="6" spans="1:11" ht="26.25" customHeight="1">
      <c r="A6" s="36"/>
      <c r="B6" s="36"/>
      <c r="C6" s="36"/>
      <c r="D6" s="37"/>
      <c r="E6" s="37"/>
      <c r="F6" s="37"/>
      <c r="G6" s="38" t="s">
        <v>83</v>
      </c>
      <c r="H6" s="38" t="s">
        <v>201</v>
      </c>
      <c r="I6" s="38" t="s">
        <v>202</v>
      </c>
      <c r="J6" s="37"/>
      <c r="K6" s="37"/>
    </row>
    <row r="7" spans="1:11" ht="17.25" customHeight="1">
      <c r="A7" s="39" t="s">
        <v>94</v>
      </c>
      <c r="B7" s="39" t="s">
        <v>94</v>
      </c>
      <c r="C7" s="39">
        <v>1</v>
      </c>
      <c r="D7" s="40">
        <v>2</v>
      </c>
      <c r="E7" s="40">
        <v>3</v>
      </c>
      <c r="F7" s="40">
        <v>4</v>
      </c>
      <c r="G7" s="39">
        <v>5</v>
      </c>
      <c r="H7" s="39">
        <v>6</v>
      </c>
      <c r="I7" s="39">
        <v>7</v>
      </c>
      <c r="J7" s="39">
        <v>8</v>
      </c>
      <c r="K7" s="39">
        <v>9</v>
      </c>
    </row>
    <row r="8" spans="1:11" ht="12.75" customHeight="1">
      <c r="A8" s="41"/>
      <c r="B8" s="42" t="s">
        <v>1</v>
      </c>
      <c r="C8" s="25">
        <v>25.76</v>
      </c>
      <c r="D8" s="25">
        <v>18.26</v>
      </c>
      <c r="E8" s="25"/>
      <c r="F8" s="25">
        <v>7.76</v>
      </c>
      <c r="G8" s="25"/>
      <c r="H8" s="25"/>
      <c r="I8" s="25">
        <v>10.5</v>
      </c>
      <c r="J8" s="25">
        <v>7.5</v>
      </c>
      <c r="K8" s="25" t="s">
        <v>35</v>
      </c>
    </row>
    <row r="9" spans="1:11" ht="12.75" customHeight="1">
      <c r="A9" s="41"/>
      <c r="B9" s="41"/>
      <c r="C9" s="25"/>
      <c r="D9" s="25"/>
      <c r="E9" s="25"/>
      <c r="F9" s="25"/>
      <c r="G9" s="25"/>
      <c r="H9" s="25"/>
      <c r="I9" s="25"/>
      <c r="J9" s="25"/>
      <c r="K9" s="25"/>
    </row>
    <row r="10" spans="1:11" ht="12.75" customHeight="1">
      <c r="A10" s="41"/>
      <c r="B10" s="41"/>
      <c r="C10" s="25"/>
      <c r="D10" s="25"/>
      <c r="E10" s="25"/>
      <c r="F10" s="25"/>
      <c r="G10" s="25"/>
      <c r="H10" s="25"/>
      <c r="I10" s="25"/>
      <c r="J10" s="25"/>
      <c r="K10" s="25"/>
    </row>
    <row r="11" spans="1:11" ht="12.75" customHeight="1">
      <c r="A11" s="41"/>
      <c r="B11" s="41"/>
      <c r="C11" s="25"/>
      <c r="D11" s="25"/>
      <c r="E11" s="25"/>
      <c r="F11" s="25"/>
      <c r="G11" s="25"/>
      <c r="H11" s="25"/>
      <c r="I11" s="25"/>
      <c r="J11" s="25"/>
      <c r="K11" s="25"/>
    </row>
    <row r="12" spans="1:11" ht="12.75" customHeight="1">
      <c r="A12" s="20"/>
      <c r="B12" s="20"/>
      <c r="C12" s="20"/>
      <c r="D12" s="20"/>
      <c r="E12" s="20"/>
      <c r="F12" s="20"/>
      <c r="G12" s="20"/>
      <c r="H12" s="20"/>
      <c r="I12" s="20"/>
      <c r="J12" s="20"/>
      <c r="K12" s="20"/>
    </row>
    <row r="13" spans="2:11" ht="12.75" customHeight="1">
      <c r="B13" s="20"/>
      <c r="D13" s="20"/>
      <c r="E13" s="20"/>
      <c r="F13" s="20"/>
      <c r="G13" s="20"/>
      <c r="H13" s="20"/>
      <c r="I13" s="20"/>
      <c r="J13" s="20"/>
      <c r="K13" s="20"/>
    </row>
    <row r="14" spans="2:11" ht="12.75" customHeight="1">
      <c r="B14" s="20"/>
      <c r="C14" s="20"/>
      <c r="E14" s="20"/>
      <c r="F14" s="20"/>
      <c r="G14" s="20"/>
      <c r="H14" s="20"/>
      <c r="I14" s="20"/>
      <c r="J14" s="20"/>
      <c r="K14" s="20"/>
    </row>
    <row r="15" spans="5:11" ht="12.75" customHeight="1">
      <c r="E15" s="20"/>
      <c r="F15" s="20"/>
      <c r="G15" s="20"/>
      <c r="H15" s="20"/>
      <c r="I15" s="20"/>
      <c r="J15" s="20"/>
      <c r="K15" s="20"/>
    </row>
    <row r="16" spans="6:11" ht="12.75" customHeight="1">
      <c r="F16" s="20"/>
      <c r="G16" s="20"/>
      <c r="H16" s="20"/>
      <c r="I16" s="20"/>
      <c r="J16" s="20"/>
      <c r="K16" s="20"/>
    </row>
    <row r="17" spans="6:11" ht="12.75" customHeight="1">
      <c r="F17" s="20"/>
      <c r="G17" s="20"/>
      <c r="H17" s="20"/>
      <c r="I17" s="20"/>
      <c r="J17" s="20"/>
      <c r="K17" s="20"/>
    </row>
    <row r="18" spans="7:11" ht="12.75" customHeight="1">
      <c r="G18" s="20"/>
      <c r="H18" s="20"/>
      <c r="K18" s="20"/>
    </row>
    <row r="19" spans="8:11" ht="12.75" customHeight="1">
      <c r="H19" s="20"/>
      <c r="K19" s="20"/>
    </row>
    <row r="20" spans="8:11" ht="12.75" customHeight="1">
      <c r="H20" s="20"/>
      <c r="K20" s="20"/>
    </row>
    <row r="21" spans="9:11" ht="12.75" customHeight="1">
      <c r="I21" s="20"/>
      <c r="K21" s="20"/>
    </row>
    <row r="22" spans="9:10" ht="12.75" customHeight="1">
      <c r="I22" s="20"/>
      <c r="J22" s="20"/>
    </row>
  </sheetData>
  <sheetProtection/>
  <mergeCells count="10">
    <mergeCell ref="D4:I4"/>
    <mergeCell ref="G5:I5"/>
    <mergeCell ref="A4:A6"/>
    <mergeCell ref="B4:B6"/>
    <mergeCell ref="C4:C6"/>
    <mergeCell ref="D5:D6"/>
    <mergeCell ref="E5:E6"/>
    <mergeCell ref="F5:F6"/>
    <mergeCell ref="J4:J6"/>
    <mergeCell ref="K4:K6"/>
  </mergeCells>
  <printOptions horizontalCentered="1"/>
  <pageMargins left="0.59" right="0.59" top="0.79" bottom="0.79"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25"/>
  <sheetViews>
    <sheetView showGridLines="0" showZeros="0" workbookViewId="0" topLeftCell="A1">
      <selection activeCell="J10" sqref="J10"/>
    </sheetView>
  </sheetViews>
  <sheetFormatPr defaultColWidth="9.16015625" defaultRowHeight="12.75" customHeight="1"/>
  <cols>
    <col min="1" max="1" width="22.66015625" style="0" customWidth="1"/>
    <col min="2" max="2" width="20.5" style="0" customWidth="1"/>
    <col min="3" max="3" width="35.16015625" style="0" customWidth="1"/>
    <col min="4" max="4" width="28.66015625" style="0" customWidth="1"/>
    <col min="5" max="5" width="34.83203125" style="0" customWidth="1"/>
    <col min="6" max="6" width="24.16015625" style="0" customWidth="1"/>
  </cols>
  <sheetData>
    <row r="1" spans="1:6" ht="22.5" customHeight="1">
      <c r="A1" s="1"/>
      <c r="B1" s="2"/>
      <c r="C1" s="2"/>
      <c r="D1" s="2"/>
      <c r="E1" s="2"/>
      <c r="F1" s="3"/>
    </row>
    <row r="2" spans="1:6" ht="22.5" customHeight="1">
      <c r="A2" s="4" t="s">
        <v>203</v>
      </c>
      <c r="B2" s="5"/>
      <c r="C2" s="5"/>
      <c r="D2" s="5"/>
      <c r="E2" s="5"/>
      <c r="F2" s="5"/>
    </row>
    <row r="3" spans="1:6" ht="22.5" customHeight="1">
      <c r="A3" s="6"/>
      <c r="B3" s="6"/>
      <c r="C3" s="7"/>
      <c r="D3" s="7"/>
      <c r="E3" s="8"/>
      <c r="F3" s="9" t="s">
        <v>6</v>
      </c>
    </row>
    <row r="4" spans="1:6" ht="22.5" customHeight="1">
      <c r="A4" s="10" t="s">
        <v>7</v>
      </c>
      <c r="B4" s="10"/>
      <c r="C4" s="10" t="s">
        <v>8</v>
      </c>
      <c r="D4" s="10"/>
      <c r="E4" s="10"/>
      <c r="F4" s="10"/>
    </row>
    <row r="5" spans="1:6" ht="22.5" customHeight="1">
      <c r="A5" s="10" t="s">
        <v>9</v>
      </c>
      <c r="B5" s="10" t="s">
        <v>10</v>
      </c>
      <c r="C5" s="10" t="s">
        <v>11</v>
      </c>
      <c r="D5" s="11" t="s">
        <v>10</v>
      </c>
      <c r="E5" s="10" t="s">
        <v>12</v>
      </c>
      <c r="F5" s="12" t="s">
        <v>10</v>
      </c>
    </row>
    <row r="6" spans="1:6" ht="22.5" customHeight="1">
      <c r="A6" s="13" t="s">
        <v>204</v>
      </c>
      <c r="B6" s="14">
        <v>0</v>
      </c>
      <c r="C6" s="15" t="s">
        <v>205</v>
      </c>
      <c r="D6" s="16">
        <v>0</v>
      </c>
      <c r="E6" s="17" t="s">
        <v>206</v>
      </c>
      <c r="F6" s="16">
        <v>0</v>
      </c>
    </row>
    <row r="7" spans="1:6" ht="22.5" customHeight="1">
      <c r="A7" s="18"/>
      <c r="B7" s="14"/>
      <c r="C7" s="15" t="s">
        <v>207</v>
      </c>
      <c r="D7" s="16">
        <v>0</v>
      </c>
      <c r="E7" s="19" t="s">
        <v>208</v>
      </c>
      <c r="F7" s="16">
        <v>0</v>
      </c>
    </row>
    <row r="8" spans="1:8" ht="22.5" customHeight="1">
      <c r="A8" s="18"/>
      <c r="B8" s="14"/>
      <c r="C8" s="15" t="s">
        <v>209</v>
      </c>
      <c r="D8" s="16">
        <v>0</v>
      </c>
      <c r="E8" s="19" t="s">
        <v>210</v>
      </c>
      <c r="F8" s="16">
        <v>0</v>
      </c>
      <c r="H8" s="20"/>
    </row>
    <row r="9" spans="1:6" ht="22.5" customHeight="1">
      <c r="A9" s="13"/>
      <c r="B9" s="14"/>
      <c r="C9" s="15" t="s">
        <v>211</v>
      </c>
      <c r="D9" s="16">
        <v>0</v>
      </c>
      <c r="E9" s="19" t="s">
        <v>212</v>
      </c>
      <c r="F9" s="16">
        <v>0</v>
      </c>
    </row>
    <row r="10" spans="1:7" ht="22.5" customHeight="1">
      <c r="A10" s="13"/>
      <c r="B10" s="14"/>
      <c r="C10" s="15" t="s">
        <v>213</v>
      </c>
      <c r="D10" s="16">
        <v>0</v>
      </c>
      <c r="E10" s="19" t="s">
        <v>214</v>
      </c>
      <c r="F10" s="16">
        <v>0</v>
      </c>
      <c r="G10" s="20"/>
    </row>
    <row r="11" spans="1:7" ht="22.5" customHeight="1">
      <c r="A11" s="18"/>
      <c r="B11" s="14"/>
      <c r="C11" s="15" t="s">
        <v>215</v>
      </c>
      <c r="D11" s="16">
        <v>0</v>
      </c>
      <c r="E11" s="19" t="s">
        <v>216</v>
      </c>
      <c r="F11" s="16">
        <v>0</v>
      </c>
      <c r="G11" s="20"/>
    </row>
    <row r="12" spans="1:7" ht="22.5" customHeight="1">
      <c r="A12" s="18"/>
      <c r="B12" s="14"/>
      <c r="C12" s="15" t="s">
        <v>217</v>
      </c>
      <c r="D12" s="16">
        <v>0</v>
      </c>
      <c r="E12" s="19" t="s">
        <v>208</v>
      </c>
      <c r="F12" s="16">
        <v>0</v>
      </c>
      <c r="G12" s="20"/>
    </row>
    <row r="13" spans="1:7" ht="22.5" customHeight="1">
      <c r="A13" s="21"/>
      <c r="B13" s="14"/>
      <c r="C13" s="15" t="s">
        <v>218</v>
      </c>
      <c r="D13" s="16">
        <v>0</v>
      </c>
      <c r="E13" s="19" t="s">
        <v>210</v>
      </c>
      <c r="F13" s="16">
        <v>0</v>
      </c>
      <c r="G13" s="20"/>
    </row>
    <row r="14" spans="1:6" ht="22.5" customHeight="1">
      <c r="A14" s="21"/>
      <c r="B14" s="14"/>
      <c r="C14" s="15" t="s">
        <v>219</v>
      </c>
      <c r="D14" s="16">
        <v>0</v>
      </c>
      <c r="E14" s="19" t="s">
        <v>212</v>
      </c>
      <c r="F14" s="16">
        <v>0</v>
      </c>
    </row>
    <row r="15" spans="1:6" ht="22.5" customHeight="1">
      <c r="A15" s="21"/>
      <c r="B15" s="14"/>
      <c r="C15" s="15" t="s">
        <v>220</v>
      </c>
      <c r="D15" s="16">
        <v>0</v>
      </c>
      <c r="E15" s="19" t="s">
        <v>221</v>
      </c>
      <c r="F15" s="16">
        <v>0</v>
      </c>
    </row>
    <row r="16" spans="1:6" ht="22.5" customHeight="1">
      <c r="A16" s="22"/>
      <c r="B16" s="23"/>
      <c r="C16" s="15" t="s">
        <v>222</v>
      </c>
      <c r="D16" s="16">
        <v>0</v>
      </c>
      <c r="E16" s="19" t="s">
        <v>223</v>
      </c>
      <c r="F16" s="16">
        <v>0</v>
      </c>
    </row>
    <row r="17" spans="1:6" ht="22.5" customHeight="1">
      <c r="A17" s="24"/>
      <c r="B17" s="23"/>
      <c r="C17" s="15" t="s">
        <v>224</v>
      </c>
      <c r="D17" s="16">
        <v>0</v>
      </c>
      <c r="E17" s="19" t="s">
        <v>225</v>
      </c>
      <c r="F17" s="16">
        <v>0</v>
      </c>
    </row>
    <row r="18" spans="1:6" ht="22.5" customHeight="1">
      <c r="A18" s="24"/>
      <c r="B18" s="23"/>
      <c r="C18" s="15" t="s">
        <v>226</v>
      </c>
      <c r="D18" s="16">
        <v>0</v>
      </c>
      <c r="E18" s="19" t="s">
        <v>227</v>
      </c>
      <c r="F18" s="16">
        <v>0</v>
      </c>
    </row>
    <row r="19" spans="1:6" ht="22.5" customHeight="1">
      <c r="A19" s="21"/>
      <c r="B19" s="23"/>
      <c r="C19" s="15" t="s">
        <v>228</v>
      </c>
      <c r="D19" s="16">
        <v>0</v>
      </c>
      <c r="E19" s="19" t="s">
        <v>214</v>
      </c>
      <c r="F19" s="16">
        <v>0</v>
      </c>
    </row>
    <row r="20" spans="1:6" ht="22.5" customHeight="1">
      <c r="A20" s="21"/>
      <c r="B20" s="14"/>
      <c r="C20" s="15" t="s">
        <v>229</v>
      </c>
      <c r="D20" s="25">
        <v>0</v>
      </c>
      <c r="E20" s="19" t="s">
        <v>230</v>
      </c>
      <c r="F20" s="16">
        <v>0</v>
      </c>
    </row>
    <row r="21" spans="1:6" ht="22.5" customHeight="1">
      <c r="A21" s="22"/>
      <c r="B21" s="14"/>
      <c r="C21" s="24"/>
      <c r="D21" s="26"/>
      <c r="E21" s="27" t="s">
        <v>231</v>
      </c>
      <c r="F21" s="16">
        <v>0</v>
      </c>
    </row>
    <row r="22" spans="1:6" ht="18" customHeight="1">
      <c r="A22" s="24"/>
      <c r="B22" s="14"/>
      <c r="C22" s="24"/>
      <c r="D22" s="25"/>
      <c r="E22" s="27" t="s">
        <v>232</v>
      </c>
      <c r="F22" s="16">
        <v>0</v>
      </c>
    </row>
    <row r="23" spans="1:6" ht="19.5" customHeight="1">
      <c r="A23" s="24"/>
      <c r="B23" s="14"/>
      <c r="C23" s="24"/>
      <c r="D23" s="25"/>
      <c r="E23" s="27" t="s">
        <v>233</v>
      </c>
      <c r="F23" s="25">
        <v>0</v>
      </c>
    </row>
    <row r="24" spans="1:6" ht="21.75" customHeight="1">
      <c r="A24" s="24"/>
      <c r="B24" s="14"/>
      <c r="C24" s="28"/>
      <c r="D24" s="29"/>
      <c r="E24" s="13"/>
      <c r="F24" s="30"/>
    </row>
    <row r="25" spans="1:6" ht="18" customHeight="1">
      <c r="A25" s="31" t="s">
        <v>65</v>
      </c>
      <c r="B25" s="23">
        <v>0</v>
      </c>
      <c r="C25" s="31" t="s">
        <v>66</v>
      </c>
      <c r="D25" s="29">
        <v>0</v>
      </c>
      <c r="E25" s="31" t="s">
        <v>66</v>
      </c>
      <c r="F25" s="32">
        <v>0</v>
      </c>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dc:creator>
  <cp:keywords/>
  <dc:description/>
  <cp:lastModifiedBy>凌晨两点半的太阳</cp:lastModifiedBy>
  <cp:lastPrinted>2017-11-02T08:11:26Z</cp:lastPrinted>
  <dcterms:created xsi:type="dcterms:W3CDTF">2017-02-24T07:17:24Z</dcterms:created>
  <dcterms:modified xsi:type="dcterms:W3CDTF">2017-11-07T03:37:04Z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