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468" windowHeight="10331" tabRatio="995" firstSheet="7" activeTab="10"/>
  </bookViews>
  <sheets>
    <sheet name="封面" sheetId="1" r:id="rId1"/>
    <sheet name="目录" sheetId="2" r:id="rId2"/>
    <sheet name="表1－收支总表" sheetId="3" r:id="rId3"/>
    <sheet name="表2－收入总表" sheetId="4" r:id="rId4"/>
    <sheet name="表3－支出总表" sheetId="5" r:id="rId5"/>
    <sheet name="表4－财政拨款收支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 name="表9-国有资本经营财政拨款支出" sheetId="11" r:id="rId11"/>
  </sheets>
  <definedNames>
    <definedName name="_xlnm.Print_Area" localSheetId="2">'表1－收支总表'!$A$1:$D$34</definedName>
    <definedName name="_xlnm.Print_Area" localSheetId="3">'表2－收入总表'!$A$1:$K$38</definedName>
    <definedName name="_xlnm.Print_Area" localSheetId="4">'表3－支出总表'!$A$1:$H$42</definedName>
    <definedName name="_xlnm.Print_Area" localSheetId="5">'表4－财政拨款收支总表'!$A$1:$G$35</definedName>
    <definedName name="_xlnm.Print_Area" localSheetId="6">'表5－一般公共预算支出明细表'!$A$1:$H$33</definedName>
    <definedName name="_xlnm.Print_Area" localSheetId="7">'表6－一般公共预算基本支出明细表'!$A$1:$F$40</definedName>
    <definedName name="_xlnm.Print_Area" localSheetId="8">'表7－一般公共预算拨款“三公”经费及会议费、培训费支出预算表'!$B$1:$I$10</definedName>
    <definedName name="_xlnm.Print_Area" localSheetId="9">'表8－政府性基金收支表'!$A$1:$H$21</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'表4－财政拨款收支总表'!$1:$5</definedName>
    <definedName name="_xlnm.Print_Titles" localSheetId="6">'表5－一般公共预算支出明细表'!$1:$5</definedName>
    <definedName name="_xlnm.Print_Titles" localSheetId="7">'表6－一般公共预算基本支出明细表'!$1:$4</definedName>
    <definedName name="_xlnm.Print_Titles" localSheetId="8">'表7－一般公共预算拨款“三公”经费及会议费、培训费支出预算表'!$1:$7</definedName>
    <definedName name="_xlnm.Print_Titles" localSheetId="9">'表8－政府性基金收支表'!$1:$4</definedName>
  </definedNames>
  <calcPr fullCalcOnLoad="1" iterate="1" iterateCount="100" iterateDelta="0.001"/>
</workbook>
</file>

<file path=xl/sharedStrings.xml><?xml version="1.0" encoding="utf-8"?>
<sst xmlns="http://schemas.openxmlformats.org/spreadsheetml/2006/main" count="439" uniqueCount="252">
  <si>
    <t>附件</t>
  </si>
  <si>
    <t>商洛市市本级2020年部门决算批复表</t>
  </si>
  <si>
    <t>商洛市城市管理局</t>
  </si>
  <si>
    <t>目  录</t>
  </si>
  <si>
    <t>序号</t>
  </si>
  <si>
    <t>批复表名称</t>
  </si>
  <si>
    <t>是否空表</t>
  </si>
  <si>
    <t>空表理由</t>
  </si>
  <si>
    <t>表1</t>
  </si>
  <si>
    <t>收入支出决算总表</t>
  </si>
  <si>
    <t>否</t>
  </si>
  <si>
    <t>表2</t>
  </si>
  <si>
    <t>收入决算总表</t>
  </si>
  <si>
    <t>表3</t>
  </si>
  <si>
    <t>支出决算总表</t>
  </si>
  <si>
    <t>表4</t>
  </si>
  <si>
    <t>财政拨款收入支出决算总表</t>
  </si>
  <si>
    <t>表5</t>
  </si>
  <si>
    <t>一般公共预算财政拨款支出决算明细表（按功能分类科目）</t>
  </si>
  <si>
    <t>表6</t>
  </si>
  <si>
    <t>一般公共预算财政拨款基本支出决算表（按经济分类科目）</t>
  </si>
  <si>
    <t>表7</t>
  </si>
  <si>
    <t>一般公共预算财政拨款“三公”经费及会议费、培训费支出表</t>
  </si>
  <si>
    <t>表8</t>
  </si>
  <si>
    <t>政府性基金收支决算表</t>
  </si>
  <si>
    <t>表9</t>
  </si>
  <si>
    <t>国有资本经营预算财政拨款支出决算表</t>
  </si>
  <si>
    <t>是</t>
  </si>
  <si>
    <t>无国有资本经营预算支出</t>
  </si>
  <si>
    <t>部门决算收支总表</t>
  </si>
  <si>
    <t>01表</t>
  </si>
  <si>
    <t>预算单位名称：商洛市城市管理局</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</si>
  <si>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</si>
  <si>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</si>
  <si>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</si>
  <si>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</si>
  <si>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</si>
  <si>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</si>
  <si>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</si>
  <si>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</si>
  <si>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</si>
  <si>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</si>
  <si>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</si>
  <si>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</si>
  <si>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</si>
  <si>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</si>
  <si>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</si>
  <si>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</si>
  <si>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</si>
  <si>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</si>
  <si>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</si>
  <si>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7、文化旅游体育与传媒支出</t>
  </si>
  <si>
    <t xml:space="preserve">  4、经营收入</t>
  </si>
  <si>
    <t xml:space="preserve">  8、社会保障和就业支出</t>
  </si>
  <si>
    <t xml:space="preserve">  5、附属单位上缴收入</t>
  </si>
  <si>
    <t xml:space="preserve">  9、卫生健康支出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</si>
  <si>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</si>
  <si>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</si>
  <si>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</si>
  <si>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</si>
  <si>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</si>
  <si>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</si>
  <si>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</si>
  <si>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</si>
  <si>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</si>
  <si>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18、自然资源海洋气象等支出</t>
  </si>
  <si>
    <t xml:space="preserve">  19、住房保障支出</t>
  </si>
  <si>
    <t xml:space="preserve">  20、粮油物资储备支出</t>
  </si>
  <si>
    <r>
      <t xml:space="preserve">  </t>
    </r>
    <r>
      <rPr>
        <sz val="10"/>
        <rFont val="宋体"/>
        <family val="0"/>
      </rPr>
      <t>21.</t>
    </r>
    <r>
      <rPr>
        <sz val="10"/>
        <rFont val="宋体"/>
        <family val="0"/>
      </rPr>
      <t>国有资本经营预算支出</t>
    </r>
  </si>
  <si>
    <t xml:space="preserve">  22.灾害防治及应急管理支出</t>
  </si>
  <si>
    <t xml:space="preserve">  23.其他支出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</si>
  <si>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</si>
  <si>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</si>
  <si>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</si>
  <si>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</si>
  <si>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</si>
  <si>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</si>
  <si>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</si>
  <si>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</si>
  <si>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</si>
  <si>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部门决算收入总表</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</si>
  <si>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</si>
  <si>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</si>
  <si>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</si>
  <si>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</si>
  <si>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</si>
  <si>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</si>
  <si>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</si>
  <si>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</si>
  <si>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</si>
  <si>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</si>
  <si>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</si>
  <si>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</si>
  <si>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201</t>
  </si>
  <si>
    <t>一般公共服务支出</t>
  </si>
  <si>
    <t>20199</t>
  </si>
  <si>
    <t>其他一般公共服务支出</t>
  </si>
  <si>
    <t>2019999</t>
  </si>
  <si>
    <t xml:space="preserve">  其他一般公共服务支出</t>
  </si>
  <si>
    <t>208</t>
  </si>
  <si>
    <t>社会保障和就业支出</t>
  </si>
  <si>
    <t>20805</t>
  </si>
  <si>
    <t>行政事业单位养老支出</t>
  </si>
  <si>
    <t>2080501</t>
  </si>
  <si>
    <t xml:space="preserve">  行政单位离退休</t>
  </si>
  <si>
    <t>2080502</t>
  </si>
  <si>
    <t xml:space="preserve">  事业单位离退休</t>
  </si>
  <si>
    <t>2080505</t>
  </si>
  <si>
    <t xml:space="preserve">  机关事业单位养老保险缴费支出</t>
  </si>
  <si>
    <t>20807</t>
  </si>
  <si>
    <t>就业补助</t>
  </si>
  <si>
    <t>2080705</t>
  </si>
  <si>
    <t xml:space="preserve">  公益性岗位补贴</t>
  </si>
  <si>
    <t>20811</t>
  </si>
  <si>
    <t>残疾人事业</t>
  </si>
  <si>
    <t>2081105</t>
  </si>
  <si>
    <t xml:space="preserve">  残疾人就业和扶贫</t>
  </si>
  <si>
    <t>20899</t>
  </si>
  <si>
    <t>其他社会保障和就业支出</t>
  </si>
  <si>
    <t>2089901</t>
  </si>
  <si>
    <t xml:space="preserve">  其他社会保障和就业支出</t>
  </si>
  <si>
    <t>211</t>
  </si>
  <si>
    <t>节能环保支出</t>
  </si>
  <si>
    <t>21103</t>
  </si>
  <si>
    <t>污染防治</t>
  </si>
  <si>
    <t>2110399</t>
  </si>
  <si>
    <t xml:space="preserve">  其他污染防治与支出</t>
  </si>
  <si>
    <t>212</t>
  </si>
  <si>
    <t>城乡社区支出</t>
  </si>
  <si>
    <t>21201</t>
  </si>
  <si>
    <t>城乡社区管理事务</t>
  </si>
  <si>
    <t>2120101</t>
  </si>
  <si>
    <t xml:space="preserve">  行政运行</t>
  </si>
  <si>
    <t>2120199</t>
  </si>
  <si>
    <t xml:space="preserve">  其他城乡社区公共设施支出</t>
  </si>
  <si>
    <t>21203</t>
  </si>
  <si>
    <t>城乡社区公共设施</t>
  </si>
  <si>
    <t>2120303</t>
  </si>
  <si>
    <t xml:space="preserve">  小城镇基础设施建设</t>
  </si>
  <si>
    <t>2120399</t>
  </si>
  <si>
    <t>21205</t>
  </si>
  <si>
    <t>城乡社区环境卫生</t>
  </si>
  <si>
    <t>2120501</t>
  </si>
  <si>
    <t xml:space="preserve">  城乡社区环境卫生</t>
  </si>
  <si>
    <t>21214</t>
  </si>
  <si>
    <t>污水处理费安排的支出</t>
  </si>
  <si>
    <t>2121401</t>
  </si>
  <si>
    <t xml:space="preserve">  污水处理设施建设和运营</t>
  </si>
  <si>
    <t>229</t>
  </si>
  <si>
    <t>其他支出</t>
  </si>
  <si>
    <t>22999</t>
  </si>
  <si>
    <t>2299901</t>
  </si>
  <si>
    <t xml:space="preserve">  其他支出</t>
  </si>
  <si>
    <t>注：本表反映部门本年度取得的各项收入情况。</t>
  </si>
  <si>
    <t>部门决算支出总表</t>
  </si>
  <si>
    <t>03表</t>
  </si>
  <si>
    <t>基本支出</t>
  </si>
  <si>
    <t>项目支出</t>
  </si>
  <si>
    <t>上缴上级支出</t>
  </si>
  <si>
    <t>经营支出</t>
  </si>
  <si>
    <t>对附属单位补助支出</t>
  </si>
  <si>
    <t>2080506</t>
  </si>
  <si>
    <t xml:space="preserve">  机关事业单位职业年金缴费支出</t>
  </si>
  <si>
    <t>2120104</t>
  </si>
  <si>
    <t xml:space="preserve">  城管执法</t>
  </si>
  <si>
    <t>21299</t>
  </si>
  <si>
    <t>其他城乡社区支出</t>
  </si>
  <si>
    <t>2129901</t>
  </si>
  <si>
    <t xml:space="preserve">  其他城乡社区支出</t>
  </si>
  <si>
    <t>注：本表反映部门本年度各项支出情况。</t>
  </si>
  <si>
    <t>部门决算财政拨款收支总表</t>
  </si>
  <si>
    <t>04表</t>
  </si>
  <si>
    <t>收入</t>
  </si>
  <si>
    <t>支出</t>
  </si>
  <si>
    <t>一般公共预算财政拨款</t>
  </si>
  <si>
    <t>政府性基金预算财政拨款</t>
  </si>
  <si>
    <t>国有资本经营预算财政拨款</t>
  </si>
  <si>
    <t>1、一般公共预算财政拨款</t>
  </si>
  <si>
    <t>2、政府性基金预算财政拨款</t>
  </si>
  <si>
    <r>
      <rPr>
        <sz val="10"/>
        <rFont val="宋体"/>
        <family val="0"/>
      </rPr>
      <t>3</t>
    </r>
    <r>
      <rPr>
        <sz val="10"/>
        <rFont val="宋体"/>
        <family val="0"/>
      </rPr>
      <t xml:space="preserve">、国有资本经营预算收入
</t>
    </r>
  </si>
  <si>
    <t>年初财政拨款结转和结余</t>
  </si>
  <si>
    <t>年末财政拨款结转和结余</t>
  </si>
  <si>
    <t xml:space="preserve">    一般公共预算财政拨款</t>
  </si>
  <si>
    <t xml:space="preserve">    政府性基金预算财政拨款</t>
  </si>
  <si>
    <t xml:space="preserve">    国有资本经营预算
财政拨款
</t>
  </si>
  <si>
    <t>注：本表反映部门本年度一般公共预算财政拨款、政府性基金预算财政拨款和国有资本经营预算财政拨款的总收支和年末结转结余情况。</t>
  </si>
  <si>
    <t>部门决算一般公共预算财政拨款支出明细表（按功能分类科目）</t>
  </si>
  <si>
    <t>05表</t>
  </si>
  <si>
    <t>备注</t>
  </si>
  <si>
    <t>小计</t>
  </si>
  <si>
    <t>人员经费</t>
  </si>
  <si>
    <t>公用经费</t>
  </si>
  <si>
    <t xml:space="preserve">  机关事业单位基本养老保险缴费支出</t>
  </si>
  <si>
    <t xml:space="preserve">  其他污染防治支出</t>
  </si>
  <si>
    <t xml:space="preserve">  其他城乡社区管理事务支出</t>
  </si>
  <si>
    <t>注：本表反映部门本年度一般公共预算财政拨款实际支出情况。</t>
  </si>
  <si>
    <t>部门决算一般公共预算财政拨款基本支出表（按经济分类科目）</t>
  </si>
  <si>
    <t>06表</t>
  </si>
  <si>
    <t>经济分类科目编码</t>
  </si>
  <si>
    <t>工资福利支出</t>
  </si>
  <si>
    <t>基本工资</t>
  </si>
  <si>
    <t>津贴补贴</t>
  </si>
  <si>
    <t>奖金</t>
  </si>
  <si>
    <t>绩效工资</t>
  </si>
  <si>
    <t>机关事业单位基本养老保险缴费</t>
  </si>
  <si>
    <t>职业年金缴费</t>
  </si>
  <si>
    <t>职工基本医疗保险缴费</t>
  </si>
  <si>
    <t>其他社会保障缴费</t>
  </si>
  <si>
    <t>住房公积金</t>
  </si>
  <si>
    <t>医疗费</t>
  </si>
  <si>
    <t>其他工资福利支出</t>
  </si>
  <si>
    <t>商品和服务支出</t>
  </si>
  <si>
    <t>办公费</t>
  </si>
  <si>
    <t>印刷费</t>
  </si>
  <si>
    <t>咨询费</t>
  </si>
  <si>
    <t>水费</t>
  </si>
  <si>
    <t>电费</t>
  </si>
  <si>
    <t>邮电费</t>
  </si>
  <si>
    <t>差旅费</t>
  </si>
  <si>
    <t>维修（护）费</t>
  </si>
  <si>
    <t>租赁费</t>
  </si>
  <si>
    <t>会议费</t>
  </si>
  <si>
    <t>培训费</t>
  </si>
  <si>
    <t>劳务费</t>
  </si>
  <si>
    <t>工会经费</t>
  </si>
  <si>
    <t>福利费</t>
  </si>
  <si>
    <t>公务用车运行维护费</t>
  </si>
  <si>
    <t>其他交通费用</t>
  </si>
  <si>
    <t>其他商品和服务支出</t>
  </si>
  <si>
    <t>对个人和家庭的补助</t>
  </si>
  <si>
    <t>生活补助</t>
  </si>
  <si>
    <t>奖励金</t>
  </si>
  <si>
    <t>注：本表反映部门本年度一般公共预算财政拨款基本支出明细情况。</t>
  </si>
  <si>
    <t>部门决算一般公共预算财政拨款“三公”经费及会议费、培训费支出表</t>
  </si>
  <si>
    <t>07表</t>
  </si>
  <si>
    <t>预算单位名称：</t>
  </si>
  <si>
    <t>一般公共预算财政拨款安排的“三公”经费</t>
  </si>
  <si>
    <t>因公出国（境）费用</t>
  </si>
  <si>
    <t>公务接待费</t>
  </si>
  <si>
    <t>公务用车购置及运行维护费</t>
  </si>
  <si>
    <t>公务用车购置费</t>
  </si>
  <si>
    <t>注：本表反映部门本年度一般公共预算财政拨款“三公”经费、会议费、培训费的实际支出。</t>
  </si>
  <si>
    <t>部门决算政府性基金收支表</t>
  </si>
  <si>
    <t>08表</t>
  </si>
  <si>
    <t>年初结转和结余</t>
  </si>
  <si>
    <t>本年收入</t>
  </si>
  <si>
    <t>本年支出</t>
  </si>
  <si>
    <t>年末结转和结余</t>
  </si>
  <si>
    <t>污水处理设施建设和运营</t>
  </si>
  <si>
    <t>注：本表反映部门本年度政府性基金预算财政拨款收入支出及结转和结余情况</t>
  </si>
  <si>
    <r>
      <t xml:space="preserve">                        </t>
    </r>
    <r>
      <rPr>
        <sz val="10.5"/>
        <rFont val="宋体"/>
        <family val="0"/>
      </rPr>
      <t xml:space="preserve">                                                </t>
    </r>
    <r>
      <rPr>
        <b/>
        <sz val="10.5"/>
        <rFont val="宋体"/>
        <family val="0"/>
      </rPr>
      <t>09表</t>
    </r>
  </si>
  <si>
    <t xml:space="preserve"> 预算单位名称：                                                                           金额单位：万元</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</si>
</sst>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00;&quot;￥&quot;* \-#,##0.00;&quot;￥&quot;* _-&quot;-&quot;??;@"/>
    <numFmt numFmtId="177" formatCode="&quot;￥&quot;* _-#,##0;&quot;￥&quot;* \-#,##0;&quot;￥&quot;* _-&quot;-&quot;;@"/>
    <numFmt numFmtId="178" formatCode="* #,##0;* \-#,##0;* &quot;-&quot;;@"/>
    <numFmt numFmtId="179" formatCode="* #,##0.00;* \-#,##0.00;* &quot;-&quot;??;@"/>
    <numFmt numFmtId="180" formatCode="#,##0.00_ "/>
  </numFmts>
  <fonts count="64">
    <font>
      <sz val="9"/>
      <name val="宋体"/>
      <family val="0"/>
    </font>
    <font>
      <sz val="11"/>
      <name val="宋体"/>
      <family val="0"/>
    </font>
    <font>
      <sz val="22"/>
      <color indexed="8"/>
      <name val="黑体"/>
      <family val="3"/>
    </font>
    <font>
      <b/>
      <sz val="22"/>
      <name val="宋体"/>
      <family val="0"/>
    </font>
    <font>
      <sz val="12"/>
      <name val="宋体"/>
      <family val="0"/>
    </font>
    <font>
      <b/>
      <sz val="12"/>
      <name val="宋体"/>
      <family val="0"/>
    </font>
    <font>
      <b/>
      <sz val="10.5"/>
      <color indexed="8"/>
      <name val="宋体"/>
      <family val="0"/>
    </font>
    <font>
      <sz val="10.5"/>
      <color indexed="8"/>
      <name val="宋体"/>
      <family val="0"/>
    </font>
    <font>
      <sz val="20"/>
      <name val="方正小标宋简体"/>
      <family val="0"/>
    </font>
    <font>
      <b/>
      <sz val="20"/>
      <name val="宋体"/>
      <family val="0"/>
    </font>
    <font>
      <b/>
      <sz val="10"/>
      <name val="宋体"/>
      <family val="0"/>
    </font>
    <font>
      <sz val="10"/>
      <name val="宋体"/>
      <family val="0"/>
    </font>
    <font>
      <b/>
      <sz val="9"/>
      <name val="宋体"/>
      <family val="0"/>
    </font>
    <font>
      <sz val="11"/>
      <color indexed="8"/>
      <name val="宋体"/>
      <family val="0"/>
    </font>
    <font>
      <b/>
      <sz val="9"/>
      <color indexed="10"/>
      <name val="宋体"/>
      <family val="0"/>
    </font>
    <font>
      <sz val="8"/>
      <name val="宋体"/>
      <family val="0"/>
    </font>
    <font>
      <sz val="12"/>
      <name val="仿宋_GB2312"/>
      <family val="3"/>
    </font>
    <font>
      <sz val="13"/>
      <name val="仿宋_GB2312"/>
      <family val="3"/>
    </font>
    <font>
      <sz val="16"/>
      <name val="黑体"/>
      <family val="3"/>
    </font>
    <font>
      <sz val="36"/>
      <name val="方正小标宋简体"/>
      <family val="0"/>
    </font>
    <font>
      <sz val="18"/>
      <name val="黑体"/>
      <family val="3"/>
    </font>
    <font>
      <sz val="11"/>
      <color indexed="10"/>
      <name val="宋体"/>
      <family val="0"/>
    </font>
    <font>
      <sz val="11"/>
      <color indexed="16"/>
      <name val="宋体"/>
      <family val="0"/>
    </font>
    <font>
      <sz val="11"/>
      <color indexed="42"/>
      <name val="宋体"/>
      <family val="0"/>
    </font>
    <font>
      <sz val="11"/>
      <color indexed="17"/>
      <name val="宋体"/>
      <family val="0"/>
    </font>
    <font>
      <sz val="11"/>
      <color indexed="62"/>
      <name val="宋体"/>
      <family val="0"/>
    </font>
    <font>
      <b/>
      <sz val="18"/>
      <color indexed="62"/>
      <name val="宋体"/>
      <family val="0"/>
    </font>
    <font>
      <b/>
      <sz val="11"/>
      <color indexed="63"/>
      <name val="宋体"/>
      <family val="0"/>
    </font>
    <font>
      <u val="single"/>
      <sz val="11"/>
      <color indexed="12"/>
      <name val="宋体"/>
      <family val="0"/>
    </font>
    <font>
      <u val="single"/>
      <sz val="11"/>
      <color indexed="20"/>
      <name val="宋体"/>
      <family val="0"/>
    </font>
    <font>
      <b/>
      <sz val="11"/>
      <color indexed="8"/>
      <name val="宋体"/>
      <family val="0"/>
    </font>
    <font>
      <b/>
      <sz val="11"/>
      <color indexed="62"/>
      <name val="宋体"/>
      <family val="0"/>
    </font>
    <font>
      <i/>
      <sz val="11"/>
      <color indexed="23"/>
      <name val="宋体"/>
      <family val="0"/>
    </font>
    <font>
      <b/>
      <sz val="15"/>
      <color indexed="62"/>
      <name val="宋体"/>
      <family val="0"/>
    </font>
    <font>
      <b/>
      <sz val="13"/>
      <color indexed="62"/>
      <name val="宋体"/>
      <family val="0"/>
    </font>
    <font>
      <b/>
      <sz val="11"/>
      <color indexed="53"/>
      <name val="宋体"/>
      <family val="0"/>
    </font>
    <font>
      <b/>
      <sz val="11"/>
      <color indexed="42"/>
      <name val="宋体"/>
      <family val="0"/>
    </font>
    <font>
      <sz val="11"/>
      <color indexed="53"/>
      <name val="宋体"/>
      <family val="0"/>
    </font>
    <font>
      <sz val="11"/>
      <color indexed="19"/>
      <name val="宋体"/>
      <family val="0"/>
    </font>
    <font>
      <sz val="10.5"/>
      <name val="宋体"/>
      <family val="0"/>
    </font>
    <font>
      <b/>
      <sz val="10.5"/>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22"/>
      <color rgb="FF000000"/>
      <name val="黑体"/>
      <family val="3"/>
    </font>
    <font>
      <b/>
      <sz val="10.5"/>
      <color rgb="FF000000"/>
      <name val="宋体"/>
      <family val="0"/>
    </font>
    <font>
      <sz val="10.5"/>
      <color rgb="FF000000"/>
      <name val="宋体"/>
      <family val="0"/>
    </font>
    <font>
      <b/>
      <sz val="9"/>
      <color rgb="FFC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color indexed="8"/>
      </left>
      <right style="thin">
        <color indexed="8"/>
      </right>
      <top>
        <color indexed="63"/>
      </top>
      <bottom style="thin">
        <color indexed="8"/>
      </bottom>
    </border>
    <border>
      <left>
        <color indexed="63"/>
      </left>
      <right/>
      <top>
        <color indexed="63"/>
      </top>
      <bottom style="thin">
        <color indexed="8"/>
      </bottom>
    </border>
    <border>
      <left style="thin">
        <color indexed="8"/>
      </left>
      <right style="thin">
        <color indexed="8"/>
      </right>
      <top>
        <color indexed="63"/>
      </top>
      <bottom/>
    </border>
    <border>
      <left style="thin"/>
      <right style="thin"/>
      <top style="thin"/>
      <bottom/>
    </border>
    <border>
      <left style="thin"/>
      <right style="thin"/>
      <top/>
      <bottom style="thin"/>
    </border>
    <border>
      <left>
        <color indexed="63"/>
      </left>
      <right>
        <color indexed="63"/>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41" fillId="2" borderId="0" applyNumberFormat="0" applyBorder="0" applyAlignment="0" applyProtection="0"/>
    <xf numFmtId="0" fontId="42"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41" fillId="4" borderId="0" applyNumberFormat="0" applyBorder="0" applyAlignment="0" applyProtection="0"/>
    <xf numFmtId="0" fontId="43" fillId="5" borderId="0" applyNumberFormat="0" applyBorder="0" applyAlignment="0" applyProtection="0"/>
    <xf numFmtId="179" fontId="0" fillId="0" borderId="0" applyFont="0" applyFill="0" applyBorder="0" applyAlignment="0" applyProtection="0"/>
    <xf numFmtId="0" fontId="44" fillId="6" borderId="0" applyNumberFormat="0" applyBorder="0" applyAlignment="0" applyProtection="0"/>
    <xf numFmtId="0" fontId="45" fillId="0" borderId="0" applyNumberFormat="0" applyFill="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7" borderId="2" applyNumberFormat="0" applyFont="0" applyAlignment="0" applyProtection="0"/>
    <xf numFmtId="0" fontId="44" fillId="8" borderId="0" applyNumberFormat="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44" fillId="9" borderId="0" applyNumberFormat="0" applyBorder="0" applyAlignment="0" applyProtection="0"/>
    <xf numFmtId="0" fontId="47" fillId="0" borderId="5" applyNumberFormat="0" applyFill="0" applyAlignment="0" applyProtection="0"/>
    <xf numFmtId="0" fontId="44" fillId="10" borderId="0" applyNumberFormat="0" applyBorder="0" applyAlignment="0" applyProtection="0"/>
    <xf numFmtId="0" fontId="53" fillId="11" borderId="6" applyNumberFormat="0" applyAlignment="0" applyProtection="0"/>
    <xf numFmtId="0" fontId="54" fillId="11" borderId="1" applyNumberFormat="0" applyAlignment="0" applyProtection="0"/>
    <xf numFmtId="0" fontId="55" fillId="12" borderId="7" applyNumberFormat="0" applyAlignment="0" applyProtection="0"/>
    <xf numFmtId="0" fontId="41" fillId="13" borderId="0" applyNumberFormat="0" applyBorder="0" applyAlignment="0" applyProtection="0"/>
    <xf numFmtId="0" fontId="44" fillId="14" borderId="0" applyNumberFormat="0" applyBorder="0" applyAlignment="0" applyProtection="0"/>
    <xf numFmtId="0" fontId="56" fillId="0" borderId="8" applyNumberFormat="0" applyFill="0" applyAlignment="0" applyProtection="0"/>
    <xf numFmtId="0" fontId="57" fillId="0" borderId="9" applyNumberFormat="0" applyFill="0" applyAlignment="0" applyProtection="0"/>
    <xf numFmtId="0" fontId="58" fillId="15" borderId="0" applyNumberFormat="0" applyBorder="0" applyAlignment="0" applyProtection="0"/>
    <xf numFmtId="0" fontId="59" fillId="16" borderId="0" applyNumberFormat="0" applyBorder="0" applyAlignment="0" applyProtection="0"/>
    <xf numFmtId="0" fontId="41" fillId="17" borderId="0" applyNumberFormat="0" applyBorder="0" applyAlignment="0" applyProtection="0"/>
    <xf numFmtId="0" fontId="44"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4" fillId="27" borderId="0" applyNumberFormat="0" applyBorder="0" applyAlignment="0" applyProtection="0"/>
    <xf numFmtId="0" fontId="41"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41" fillId="31" borderId="0" applyNumberFormat="0" applyBorder="0" applyAlignment="0" applyProtection="0"/>
    <xf numFmtId="0" fontId="44" fillId="32" borderId="0" applyNumberFormat="0" applyBorder="0" applyAlignment="0" applyProtection="0"/>
  </cellStyleXfs>
  <cellXfs count="139">
    <xf numFmtId="0" fontId="0" fillId="0" borderId="0" xfId="0" applyAlignment="1">
      <alignment/>
    </xf>
    <xf numFmtId="0" fontId="60" fillId="0" borderId="0" xfId="0" applyFont="1" applyAlignment="1">
      <alignment horizontal="center"/>
    </xf>
    <xf numFmtId="0" fontId="3" fillId="0" borderId="0" xfId="0" applyFont="1" applyAlignment="1">
      <alignment horizontal="center" vertical="center"/>
    </xf>
    <xf numFmtId="0" fontId="4" fillId="0" borderId="0" xfId="0" applyFont="1" applyAlignment="1">
      <alignment horizontal="right"/>
    </xf>
    <xf numFmtId="0" fontId="0" fillId="0" borderId="0" xfId="0" applyAlignment="1">
      <alignment horizontal="right"/>
    </xf>
    <xf numFmtId="0" fontId="5" fillId="0" borderId="0" xfId="0" applyFont="1" applyBorder="1" applyAlignment="1">
      <alignment/>
    </xf>
    <xf numFmtId="0" fontId="61" fillId="0" borderId="10" xfId="0" applyFont="1" applyBorder="1" applyAlignment="1">
      <alignment horizontal="center" vertical="center" wrapText="1"/>
    </xf>
    <xf numFmtId="0" fontId="0" fillId="0" borderId="10" xfId="0" applyBorder="1" applyAlignment="1">
      <alignment horizontal="center" vertical="center" wrapText="1"/>
    </xf>
    <xf numFmtId="0" fontId="61" fillId="0" borderId="10" xfId="0" applyFont="1" applyBorder="1" applyAlignment="1">
      <alignment horizontal="center" wrapText="1"/>
    </xf>
    <xf numFmtId="0" fontId="62" fillId="0" borderId="10" xfId="0" applyFont="1" applyBorder="1" applyAlignment="1">
      <alignment horizontal="justify" wrapText="1"/>
    </xf>
    <xf numFmtId="0" fontId="62" fillId="0" borderId="10" xfId="0" applyFont="1" applyBorder="1" applyAlignment="1">
      <alignment horizontal="right" wrapText="1"/>
    </xf>
    <xf numFmtId="0" fontId="62" fillId="0" borderId="10" xfId="0" applyFont="1" applyBorder="1" applyAlignment="1">
      <alignment horizontal="left" wrapText="1"/>
    </xf>
    <xf numFmtId="0" fontId="8" fillId="0" borderId="0" xfId="0" applyFont="1" applyFill="1" applyAlignment="1">
      <alignment horizontal="center" vertical="center"/>
    </xf>
    <xf numFmtId="0" fontId="9" fillId="0" borderId="0" xfId="0" applyFont="1" applyFill="1" applyAlignment="1">
      <alignment horizontal="center" vertical="center"/>
    </xf>
    <xf numFmtId="0" fontId="10" fillId="0" borderId="0" xfId="0" applyFont="1" applyFill="1" applyAlignment="1">
      <alignment horizontal="right" vertical="center"/>
    </xf>
    <xf numFmtId="0" fontId="10" fillId="0" borderId="0" xfId="0" applyNumberFormat="1" applyFont="1" applyFill="1" applyBorder="1" applyAlignment="1" applyProtection="1">
      <alignment vertical="center"/>
      <protection/>
    </xf>
    <xf numFmtId="0" fontId="10" fillId="0" borderId="11"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horizontal="left" vertical="center"/>
      <protection/>
    </xf>
    <xf numFmtId="0" fontId="10" fillId="0" borderId="0" xfId="0" applyFont="1" applyFill="1" applyAlignment="1">
      <alignment horizontal="center" vertical="center"/>
    </xf>
    <xf numFmtId="0" fontId="10" fillId="0" borderId="10"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7" xfId="0" applyNumberFormat="1" applyFont="1" applyFill="1" applyBorder="1" applyAlignment="1" applyProtection="1">
      <alignment horizontal="center" vertical="center"/>
      <protection/>
    </xf>
    <xf numFmtId="0" fontId="10" fillId="0" borderId="18" xfId="0" applyNumberFormat="1" applyFont="1" applyFill="1" applyBorder="1" applyAlignment="1" applyProtection="1">
      <alignment horizontal="center" vertical="center"/>
      <protection/>
    </xf>
    <xf numFmtId="4" fontId="0" fillId="0" borderId="10" xfId="0" applyNumberFormat="1" applyFont="1" applyFill="1" applyBorder="1" applyAlignment="1" applyProtection="1">
      <alignment horizontal="right" vertical="center"/>
      <protection/>
    </xf>
    <xf numFmtId="0" fontId="10" fillId="0" borderId="10" xfId="0" applyFont="1" applyFill="1" applyBorder="1" applyAlignment="1">
      <alignment horizontal="center" vertical="center"/>
    </xf>
    <xf numFmtId="0" fontId="10" fillId="0" borderId="10" xfId="0" applyNumberFormat="1" applyFont="1" applyFill="1" applyBorder="1" applyAlignment="1" applyProtection="1">
      <alignment horizontal="center" vertical="center"/>
      <protection/>
    </xf>
    <xf numFmtId="0" fontId="11" fillId="0" borderId="10" xfId="0" applyNumberFormat="1" applyFont="1" applyFill="1" applyBorder="1" applyAlignment="1" applyProtection="1">
      <alignment vertical="center"/>
      <protection/>
    </xf>
    <xf numFmtId="4" fontId="11" fillId="0" borderId="10" xfId="0" applyNumberFormat="1" applyFont="1" applyFill="1" applyBorder="1" applyAlignment="1" applyProtection="1">
      <alignment horizontal="right" vertical="center"/>
      <protection/>
    </xf>
    <xf numFmtId="4" fontId="11" fillId="0" borderId="10" xfId="0" applyNumberFormat="1" applyFont="1" applyFill="1" applyBorder="1" applyAlignment="1" applyProtection="1">
      <alignment horizontal="right" vertical="center" wrapText="1"/>
      <protection/>
    </xf>
    <xf numFmtId="0" fontId="11" fillId="0" borderId="10" xfId="0" applyFont="1" applyFill="1" applyBorder="1" applyAlignment="1">
      <alignment horizontal="left" vertical="center"/>
    </xf>
    <xf numFmtId="0" fontId="11" fillId="0" borderId="10" xfId="0" applyFont="1" applyFill="1" applyBorder="1" applyAlignment="1">
      <alignment vertical="center"/>
    </xf>
    <xf numFmtId="0" fontId="10" fillId="0" borderId="10" xfId="0" applyFont="1" applyFill="1" applyBorder="1" applyAlignment="1">
      <alignment horizontal="left" vertical="center"/>
    </xf>
    <xf numFmtId="0" fontId="11" fillId="0" borderId="10" xfId="0" applyFont="1" applyFill="1" applyBorder="1" applyAlignment="1">
      <alignment/>
    </xf>
    <xf numFmtId="4" fontId="11" fillId="0" borderId="10" xfId="0" applyNumberFormat="1" applyFont="1" applyFill="1" applyBorder="1" applyAlignment="1">
      <alignment horizontal="right" vertical="center"/>
    </xf>
    <xf numFmtId="0" fontId="11" fillId="0" borderId="10" xfId="0" applyFont="1" applyBorder="1" applyAlignment="1">
      <alignment/>
    </xf>
    <xf numFmtId="0" fontId="11" fillId="0" borderId="10" xfId="0" applyNumberFormat="1" applyFont="1" applyFill="1" applyBorder="1" applyAlignment="1" applyProtection="1">
      <alignment horizontal="left" vertical="center"/>
      <protection/>
    </xf>
    <xf numFmtId="0" fontId="11" fillId="0" borderId="14" xfId="0" applyFont="1" applyBorder="1" applyAlignment="1">
      <alignment horizontal="left"/>
    </xf>
    <xf numFmtId="0" fontId="0" fillId="0" borderId="0" xfId="0" applyFill="1" applyAlignment="1">
      <alignment/>
    </xf>
    <xf numFmtId="0" fontId="8" fillId="0" borderId="0" xfId="0" applyFont="1" applyAlignment="1">
      <alignment horizontal="center" vertical="center" wrapText="1"/>
    </xf>
    <xf numFmtId="0" fontId="9" fillId="0" borderId="0" xfId="0" applyFont="1" applyAlignment="1">
      <alignment horizontal="center" vertical="center" wrapText="1"/>
    </xf>
    <xf numFmtId="0" fontId="10" fillId="0" borderId="0" xfId="0" applyNumberFormat="1" applyFont="1" applyFill="1" applyAlignment="1" applyProtection="1">
      <alignment vertical="center"/>
      <protection/>
    </xf>
    <xf numFmtId="0" fontId="10" fillId="0" borderId="0" xfId="0" applyNumberFormat="1" applyFont="1" applyFill="1" applyAlignment="1" applyProtection="1">
      <alignment vertical="center" wrapText="1"/>
      <protection/>
    </xf>
    <xf numFmtId="0" fontId="12" fillId="0" borderId="0" xfId="0" applyFont="1" applyAlignment="1">
      <alignment vertical="center"/>
    </xf>
    <xf numFmtId="0" fontId="10" fillId="0" borderId="10" xfId="0" applyNumberFormat="1" applyFont="1" applyFill="1" applyBorder="1" applyAlignment="1" applyProtection="1">
      <alignment horizontal="center" vertical="center" wrapText="1"/>
      <protection/>
    </xf>
    <xf numFmtId="0" fontId="10" fillId="0" borderId="16" xfId="0" applyFont="1" applyBorder="1" applyAlignment="1">
      <alignment horizontal="center" wrapText="1"/>
    </xf>
    <xf numFmtId="0" fontId="12" fillId="0" borderId="10" xfId="0" applyFont="1" applyBorder="1" applyAlignment="1">
      <alignment/>
    </xf>
    <xf numFmtId="0" fontId="11" fillId="0" borderId="0" xfId="0" applyFont="1" applyAlignment="1">
      <alignment/>
    </xf>
    <xf numFmtId="0" fontId="9" fillId="0" borderId="0" xfId="0" applyFont="1" applyAlignment="1">
      <alignment vertical="center"/>
    </xf>
    <xf numFmtId="0" fontId="10" fillId="0" borderId="0" xfId="0" applyFont="1" applyAlignment="1">
      <alignment horizontal="right" vertical="center"/>
    </xf>
    <xf numFmtId="0" fontId="12" fillId="0" borderId="0" xfId="0" applyFont="1" applyAlignment="1">
      <alignment horizontal="right" vertical="center"/>
    </xf>
    <xf numFmtId="0" fontId="8" fillId="0" borderId="0" xfId="0" applyFont="1" applyAlignment="1">
      <alignment horizontal="center" vertical="center"/>
    </xf>
    <xf numFmtId="0" fontId="9" fillId="0" borderId="0" xfId="0" applyFont="1" applyBorder="1" applyAlignment="1">
      <alignment horizontal="center" vertical="center"/>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180" fontId="10" fillId="0" borderId="16" xfId="0" applyNumberFormat="1" applyFont="1" applyFill="1" applyBorder="1" applyAlignment="1">
      <alignment horizontal="center" vertical="center" wrapText="1"/>
    </xf>
    <xf numFmtId="0" fontId="11" fillId="0" borderId="10" xfId="0" applyFont="1" applyBorder="1" applyAlignment="1">
      <alignment horizontal="left"/>
    </xf>
    <xf numFmtId="0" fontId="11" fillId="0" borderId="10" xfId="0" applyFont="1" applyBorder="1" applyAlignment="1">
      <alignment horizontal="left" wrapText="1"/>
    </xf>
    <xf numFmtId="0" fontId="10" fillId="0" borderId="16" xfId="0" applyFont="1" applyBorder="1" applyAlignment="1">
      <alignment horizontal="center" vertical="center" wrapText="1"/>
    </xf>
    <xf numFmtId="180" fontId="11" fillId="0" borderId="16" xfId="0" applyNumberFormat="1" applyFont="1" applyFill="1" applyBorder="1" applyAlignment="1">
      <alignment horizontal="right" vertical="center" wrapText="1"/>
    </xf>
    <xf numFmtId="0" fontId="11" fillId="0" borderId="10" xfId="0" applyNumberFormat="1" applyFont="1" applyFill="1" applyBorder="1" applyAlignment="1" applyProtection="1">
      <alignment horizontal="left" vertical="center" wrapText="1"/>
      <protection/>
    </xf>
    <xf numFmtId="0" fontId="11" fillId="0" borderId="10" xfId="0" applyFont="1" applyBorder="1" applyAlignment="1">
      <alignment horizontal="justify"/>
    </xf>
    <xf numFmtId="49" fontId="11" fillId="0" borderId="10" xfId="0" applyNumberFormat="1" applyFont="1" applyFill="1" applyBorder="1" applyAlignment="1" applyProtection="1">
      <alignment horizontal="right" vertical="center"/>
      <protection/>
    </xf>
    <xf numFmtId="0" fontId="8" fillId="0" borderId="0" xfId="0" applyFont="1" applyBorder="1" applyAlignment="1">
      <alignment horizontal="center" vertical="center"/>
    </xf>
    <xf numFmtId="49" fontId="11" fillId="0" borderId="17" xfId="0" applyNumberFormat="1" applyFont="1" applyFill="1" applyBorder="1" applyAlignment="1" applyProtection="1">
      <alignment horizontal="center" vertical="center"/>
      <protection/>
    </xf>
    <xf numFmtId="49" fontId="11" fillId="0" borderId="18" xfId="0" applyNumberFormat="1" applyFont="1" applyFill="1" applyBorder="1" applyAlignment="1" applyProtection="1">
      <alignment horizontal="center" vertical="center"/>
      <protection/>
    </xf>
    <xf numFmtId="4" fontId="0" fillId="0" borderId="10" xfId="0" applyNumberFormat="1" applyFont="1" applyFill="1" applyBorder="1" applyAlignment="1" applyProtection="1">
      <alignment horizontal="right" vertical="center" wrapText="1"/>
      <protection/>
    </xf>
    <xf numFmtId="0" fontId="13" fillId="0" borderId="19" xfId="0" applyNumberFormat="1" applyFont="1" applyFill="1" applyBorder="1" applyAlignment="1">
      <alignment horizontal="left" vertical="center" shrinkToFit="1"/>
    </xf>
    <xf numFmtId="0" fontId="13" fillId="0" borderId="20" xfId="0" applyFont="1" applyFill="1" applyBorder="1" applyAlignment="1">
      <alignment horizontal="left" vertical="center" shrinkToFit="1"/>
    </xf>
    <xf numFmtId="0" fontId="13" fillId="0" borderId="21" xfId="0" applyNumberFormat="1" applyFont="1" applyFill="1" applyBorder="1" applyAlignment="1">
      <alignment horizontal="left" vertical="center" shrinkToFit="1"/>
    </xf>
    <xf numFmtId="0" fontId="13" fillId="0" borderId="0" xfId="0" applyFont="1" applyFill="1" applyBorder="1" applyAlignment="1">
      <alignment horizontal="left" vertical="center" shrinkToFit="1"/>
    </xf>
    <xf numFmtId="4" fontId="0" fillId="0" borderId="22" xfId="0" applyNumberFormat="1" applyFont="1" applyFill="1" applyBorder="1" applyAlignment="1" applyProtection="1">
      <alignment horizontal="right" vertical="center" wrapText="1"/>
      <protection/>
    </xf>
    <xf numFmtId="0" fontId="13" fillId="0" borderId="10" xfId="0" applyNumberFormat="1" applyFont="1" applyFill="1" applyBorder="1" applyAlignment="1">
      <alignment horizontal="left" vertical="center" shrinkToFit="1"/>
    </xf>
    <xf numFmtId="0" fontId="13" fillId="0" borderId="10" xfId="0" applyFont="1" applyFill="1" applyBorder="1" applyAlignment="1">
      <alignment horizontal="left" vertical="center" shrinkToFit="1"/>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10" fillId="0" borderId="0" xfId="0" applyFont="1" applyAlignment="1">
      <alignment horizontal="right"/>
    </xf>
    <xf numFmtId="0" fontId="10" fillId="0" borderId="10" xfId="0" applyNumberFormat="1" applyFont="1" applyFill="1" applyBorder="1" applyAlignment="1" applyProtection="1">
      <alignment horizontal="center" vertical="center"/>
      <protection/>
    </xf>
    <xf numFmtId="0" fontId="10" fillId="0" borderId="23" xfId="0" applyNumberFormat="1" applyFont="1" applyFill="1" applyBorder="1" applyAlignment="1" applyProtection="1">
      <alignment horizontal="center" vertical="center"/>
      <protection/>
    </xf>
    <xf numFmtId="0" fontId="10" fillId="0" borderId="23" xfId="0" applyNumberFormat="1" applyFont="1" applyFill="1" applyBorder="1" applyAlignment="1" applyProtection="1">
      <alignment horizontal="center" vertical="center" wrapText="1"/>
      <protection/>
    </xf>
    <xf numFmtId="0" fontId="10" fillId="0" borderId="23" xfId="0" applyFont="1" applyFill="1" applyBorder="1" applyAlignment="1">
      <alignment horizontal="center" vertical="center" wrapText="1"/>
    </xf>
    <xf numFmtId="180" fontId="0" fillId="0" borderId="10" xfId="0" applyNumberFormat="1" applyFont="1" applyFill="1" applyBorder="1" applyAlignment="1" applyProtection="1">
      <alignment horizontal="right" vertical="center" wrapText="1"/>
      <protection/>
    </xf>
    <xf numFmtId="0" fontId="0" fillId="0" borderId="10" xfId="0" applyBorder="1" applyAlignment="1">
      <alignment/>
    </xf>
    <xf numFmtId="0" fontId="11" fillId="0" borderId="10" xfId="0" applyFont="1" applyFill="1" applyBorder="1" applyAlignment="1">
      <alignment horizontal="left" vertical="center" wrapText="1"/>
    </xf>
    <xf numFmtId="0" fontId="0" fillId="0" borderId="10" xfId="0" applyFont="1" applyBorder="1" applyAlignment="1">
      <alignment/>
    </xf>
    <xf numFmtId="0" fontId="0" fillId="0" borderId="10" xfId="0" applyFont="1" applyFill="1" applyBorder="1" applyAlignment="1">
      <alignment vertical="center"/>
    </xf>
    <xf numFmtId="4" fontId="0" fillId="0" borderId="10" xfId="0" applyNumberFormat="1" applyFill="1" applyBorder="1" applyAlignment="1">
      <alignment horizontal="right" vertical="center"/>
    </xf>
    <xf numFmtId="0" fontId="0" fillId="0" borderId="10" xfId="0" applyFont="1" applyBorder="1" applyAlignment="1">
      <alignment vertical="center"/>
    </xf>
    <xf numFmtId="4" fontId="0" fillId="0" borderId="10" xfId="0" applyNumberFormat="1" applyFill="1" applyBorder="1" applyAlignment="1">
      <alignment horizontal="right" vertical="center" wrapText="1"/>
    </xf>
    <xf numFmtId="0" fontId="12" fillId="0" borderId="10" xfId="0" applyFont="1" applyFill="1" applyBorder="1" applyAlignment="1">
      <alignment horizontal="center" vertical="center"/>
    </xf>
    <xf numFmtId="180" fontId="0" fillId="0" borderId="10" xfId="0" applyNumberFormat="1" applyFill="1" applyBorder="1" applyAlignment="1">
      <alignment horizontal="right" vertical="center"/>
    </xf>
    <xf numFmtId="0" fontId="12" fillId="0" borderId="18" xfId="0" applyFont="1" applyFill="1" applyBorder="1" applyAlignment="1">
      <alignment vertical="center"/>
    </xf>
    <xf numFmtId="0" fontId="12" fillId="0" borderId="18" xfId="0" applyFont="1" applyBorder="1" applyAlignment="1">
      <alignment vertical="center"/>
    </xf>
    <xf numFmtId="0" fontId="0" fillId="0" borderId="10" xfId="0" applyBorder="1" applyAlignment="1">
      <alignment/>
    </xf>
    <xf numFmtId="0" fontId="12" fillId="0" borderId="10" xfId="0" applyFont="1" applyFill="1" applyBorder="1" applyAlignment="1">
      <alignment vertical="center"/>
    </xf>
    <xf numFmtId="0" fontId="12" fillId="0" borderId="10" xfId="0" applyNumberFormat="1" applyFont="1" applyFill="1" applyBorder="1" applyAlignment="1" applyProtection="1">
      <alignment horizontal="center" vertical="center"/>
      <protection/>
    </xf>
    <xf numFmtId="0" fontId="63" fillId="0" borderId="10" xfId="0" applyFont="1" applyFill="1" applyBorder="1" applyAlignment="1">
      <alignment vertical="center"/>
    </xf>
    <xf numFmtId="0" fontId="11" fillId="0" borderId="0" xfId="0" applyFont="1" applyFill="1" applyAlignment="1">
      <alignment horizontal="left" vertical="center" wrapText="1"/>
    </xf>
    <xf numFmtId="0" fontId="10" fillId="0" borderId="0" xfId="0" applyFont="1" applyAlignment="1">
      <alignment vertical="center"/>
    </xf>
    <xf numFmtId="0" fontId="10" fillId="0" borderId="10" xfId="0" applyFont="1" applyBorder="1" applyAlignment="1">
      <alignment horizontal="center" vertical="center"/>
    </xf>
    <xf numFmtId="49" fontId="0" fillId="0" borderId="17" xfId="0" applyNumberFormat="1" applyFont="1" applyFill="1" applyBorder="1" applyAlignment="1" applyProtection="1">
      <alignment horizontal="center" vertical="center"/>
      <protection/>
    </xf>
    <xf numFmtId="49" fontId="0" fillId="0" borderId="18" xfId="0" applyNumberFormat="1" applyFont="1" applyFill="1" applyBorder="1" applyAlignment="1" applyProtection="1">
      <alignment horizontal="center" vertical="center"/>
      <protection/>
    </xf>
    <xf numFmtId="49" fontId="0" fillId="0" borderId="10" xfId="0" applyNumberFormat="1" applyFont="1" applyFill="1" applyBorder="1" applyAlignment="1" applyProtection="1">
      <alignment horizontal="left" vertical="center"/>
      <protection/>
    </xf>
    <xf numFmtId="4" fontId="15" fillId="0" borderId="10" xfId="0" applyNumberFormat="1" applyFont="1" applyFill="1" applyBorder="1" applyAlignment="1" applyProtection="1">
      <alignment horizontal="right" vertical="center"/>
      <protection/>
    </xf>
    <xf numFmtId="0" fontId="0" fillId="0" borderId="0" xfId="0" applyAlignment="1">
      <alignment vertical="center"/>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10" fillId="0" borderId="12" xfId="0" applyNumberFormat="1" applyFont="1" applyFill="1" applyBorder="1" applyAlignment="1" applyProtection="1">
      <alignment vertical="center" wrapText="1"/>
      <protection/>
    </xf>
    <xf numFmtId="0" fontId="10" fillId="0" borderId="12" xfId="0" applyNumberFormat="1" applyFont="1" applyFill="1" applyBorder="1" applyAlignment="1" applyProtection="1">
      <alignment horizontal="center" vertical="center" wrapText="1"/>
      <protection/>
    </xf>
    <xf numFmtId="0" fontId="0" fillId="0" borderId="14" xfId="0" applyBorder="1" applyAlignment="1">
      <alignment horizontal="left" vertical="center"/>
    </xf>
    <xf numFmtId="0" fontId="11" fillId="0" borderId="0" xfId="0" applyFont="1" applyAlignment="1">
      <alignment/>
    </xf>
    <xf numFmtId="0" fontId="9" fillId="0" borderId="0" xfId="0" applyFont="1" applyFill="1" applyAlignment="1">
      <alignment vertical="center"/>
    </xf>
    <xf numFmtId="0" fontId="0" fillId="0" borderId="10" xfId="0" applyFont="1" applyFill="1" applyBorder="1" applyAlignment="1">
      <alignment/>
    </xf>
    <xf numFmtId="0" fontId="12" fillId="0" borderId="12" xfId="0" applyFont="1" applyFill="1" applyBorder="1" applyAlignment="1">
      <alignment horizontal="center" vertical="center"/>
    </xf>
    <xf numFmtId="180" fontId="0" fillId="0" borderId="12" xfId="0" applyNumberFormat="1" applyFill="1" applyBorder="1" applyAlignment="1">
      <alignment horizontal="right" vertical="center"/>
    </xf>
    <xf numFmtId="0" fontId="10" fillId="0" borderId="10" xfId="0" applyFont="1" applyFill="1" applyBorder="1" applyAlignment="1">
      <alignment horizontal="center" vertical="center" wrapText="1"/>
    </xf>
    <xf numFmtId="0" fontId="11" fillId="0" borderId="0" xfId="0" applyFont="1" applyBorder="1" applyAlignment="1">
      <alignment horizontal="left"/>
    </xf>
    <xf numFmtId="0" fontId="4" fillId="0" borderId="0" xfId="0" applyFont="1" applyAlignment="1">
      <alignment/>
    </xf>
    <xf numFmtId="0" fontId="4" fillId="0" borderId="0" xfId="0" applyNumberFormat="1" applyFont="1" applyAlignment="1">
      <alignment horizontal="center" vertical="center"/>
    </xf>
    <xf numFmtId="0" fontId="8" fillId="0" borderId="0" xfId="0" applyFont="1" applyAlignment="1">
      <alignment horizontal="center"/>
    </xf>
    <xf numFmtId="0" fontId="16" fillId="0" borderId="10" xfId="0" applyNumberFormat="1" applyFont="1" applyBorder="1" applyAlignment="1">
      <alignment horizontal="center" vertical="center"/>
    </xf>
    <xf numFmtId="0" fontId="16" fillId="0" borderId="17" xfId="0" applyNumberFormat="1" applyFont="1" applyBorder="1" applyAlignment="1">
      <alignment horizontal="center" vertical="center"/>
    </xf>
    <xf numFmtId="0" fontId="16" fillId="0" borderId="24" xfId="0" applyNumberFormat="1" applyFont="1" applyBorder="1" applyAlignment="1">
      <alignment horizontal="center" vertical="center"/>
    </xf>
    <xf numFmtId="0" fontId="17" fillId="0" borderId="10" xfId="0" applyNumberFormat="1" applyFont="1" applyBorder="1" applyAlignment="1">
      <alignment horizontal="left" vertical="center"/>
    </xf>
    <xf numFmtId="0" fontId="17" fillId="0" borderId="17" xfId="0" applyNumberFormat="1" applyFont="1" applyBorder="1" applyAlignment="1">
      <alignment horizontal="left" vertical="center"/>
    </xf>
    <xf numFmtId="0" fontId="17" fillId="0" borderId="24" xfId="0" applyNumberFormat="1" applyFont="1" applyBorder="1" applyAlignment="1">
      <alignment horizontal="left" vertical="center"/>
    </xf>
    <xf numFmtId="0" fontId="16" fillId="0" borderId="12" xfId="0" applyNumberFormat="1" applyFont="1" applyBorder="1" applyAlignment="1">
      <alignment horizontal="center" vertical="center"/>
    </xf>
    <xf numFmtId="0" fontId="16" fillId="0" borderId="18" xfId="0" applyNumberFormat="1" applyFont="1" applyBorder="1" applyAlignment="1">
      <alignment horizontal="center" vertical="center"/>
    </xf>
    <xf numFmtId="0" fontId="17" fillId="0" borderId="18" xfId="0" applyNumberFormat="1" applyFont="1" applyBorder="1" applyAlignment="1">
      <alignment horizontal="left" vertical="center"/>
    </xf>
    <xf numFmtId="0" fontId="18" fillId="0" borderId="0" xfId="0" applyFont="1" applyAlignment="1">
      <alignment/>
    </xf>
    <xf numFmtId="0" fontId="19" fillId="0" borderId="0" xfId="0" applyFont="1" applyFill="1" applyAlignment="1">
      <alignment horizontal="center" vertical="center"/>
    </xf>
    <xf numFmtId="49" fontId="9" fillId="0" borderId="0" xfId="0" applyNumberFormat="1" applyFont="1" applyFill="1" applyAlignment="1" applyProtection="1">
      <alignment horizontal="center" vertical="center"/>
      <protection/>
    </xf>
    <xf numFmtId="0" fontId="20" fillId="0" borderId="0" xfId="0" applyFont="1" applyBorder="1" applyAlignment="1">
      <alignment horizontal="center" vertical="center"/>
    </xf>
    <xf numFmtId="31" fontId="20" fillId="0" borderId="0" xfId="0" applyNumberFormat="1" applyFont="1" applyBorder="1" applyAlignment="1">
      <alignment horizontal="center" vertical="center"/>
    </xf>
    <xf numFmtId="0" fontId="0" fillId="0" borderId="0"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N15"/>
  <sheetViews>
    <sheetView workbookViewId="0" topLeftCell="A1">
      <selection activeCell="A6" sqref="A6"/>
    </sheetView>
  </sheetViews>
  <sheetFormatPr defaultColWidth="9.16015625" defaultRowHeight="11.25"/>
  <cols>
    <col min="1" max="1" width="163" style="0" customWidth="1"/>
    <col min="2" max="2" width="62.83203125" style="0" customWidth="1"/>
  </cols>
  <sheetData>
    <row r="1" ht="21.75" customHeight="1">
      <c r="A1" s="133" t="s">
        <v>0</v>
      </c>
    </row>
    <row r="2" ht="21.75" customHeight="1">
      <c r="A2" s="133"/>
    </row>
    <row r="3" ht="21.75" customHeight="1">
      <c r="A3" s="133"/>
    </row>
    <row r="4" ht="21.75" customHeight="1">
      <c r="A4" s="133"/>
    </row>
    <row r="5" ht="117.75" customHeight="1">
      <c r="A5" s="134" t="s">
        <v>1</v>
      </c>
    </row>
    <row r="6" spans="1:14" ht="93.75" customHeight="1">
      <c r="A6" s="135"/>
      <c r="N6" s="41"/>
    </row>
    <row r="7" ht="40.5" customHeight="1">
      <c r="A7" s="136" t="s">
        <v>2</v>
      </c>
    </row>
    <row r="8" ht="36.75" customHeight="1">
      <c r="A8" s="137">
        <v>44493</v>
      </c>
    </row>
    <row r="9" ht="12.75" customHeight="1">
      <c r="A9" s="138"/>
    </row>
    <row r="10" ht="12.75" customHeight="1">
      <c r="A10" s="138"/>
    </row>
    <row r="11" ht="12.75" customHeight="1">
      <c r="A11" s="138"/>
    </row>
    <row r="12" ht="12.75" customHeight="1">
      <c r="A12" s="138"/>
    </row>
    <row r="13" ht="12.75" customHeight="1">
      <c r="A13" s="138"/>
    </row>
    <row r="14" ht="12.75" customHeight="1">
      <c r="A14" s="138"/>
    </row>
    <row r="15" ht="12.75" customHeight="1">
      <c r="A15" s="138"/>
    </row>
  </sheetData>
  <sheetProtection/>
  <printOptions horizontalCentered="1"/>
  <pageMargins left="0.7480314960629921" right="0.7480314960629921" top="0.7874015748031497" bottom="0.9842519685039371" header="0.5118110236220472" footer="0.5118110236220472"/>
  <pageSetup fitToHeight="1" fitToWidth="1" horizontalDpi="600" verticalDpi="600" orientation="landscape" paperSize="9" scale="98"/>
</worksheet>
</file>

<file path=xl/worksheets/sheet10.xml><?xml version="1.0" encoding="utf-8"?>
<worksheet xmlns="http://schemas.openxmlformats.org/spreadsheetml/2006/main" xmlns:r="http://schemas.openxmlformats.org/officeDocument/2006/relationships">
  <dimension ref="A1:J21"/>
  <sheetViews>
    <sheetView showGridLines="0" showZeros="0" workbookViewId="0" topLeftCell="A1">
      <selection activeCell="C2" sqref="C2"/>
    </sheetView>
  </sheetViews>
  <sheetFormatPr defaultColWidth="9.16015625" defaultRowHeight="12.75" customHeight="1"/>
  <cols>
    <col min="1" max="1" width="14.832031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2" t="s">
        <v>242</v>
      </c>
      <c r="B1" s="12"/>
      <c r="C1" s="12"/>
      <c r="D1" s="12"/>
      <c r="E1" s="12"/>
      <c r="F1" s="12"/>
      <c r="G1" s="12"/>
      <c r="H1" s="12"/>
    </row>
    <row r="2" spans="1:8" ht="13.5" customHeight="1">
      <c r="A2" s="13"/>
      <c r="B2" s="13"/>
      <c r="C2" s="13"/>
      <c r="D2" s="13"/>
      <c r="E2" s="13"/>
      <c r="F2" s="13"/>
      <c r="G2" s="13"/>
      <c r="H2" s="14" t="s">
        <v>243</v>
      </c>
    </row>
    <row r="3" spans="1:8" ht="16.5" customHeight="1">
      <c r="A3" s="15" t="s">
        <v>235</v>
      </c>
      <c r="B3" s="16" t="s">
        <v>2</v>
      </c>
      <c r="D3" s="17"/>
      <c r="E3" s="17"/>
      <c r="F3" s="17"/>
      <c r="G3" s="18"/>
      <c r="H3" s="14" t="s">
        <v>32</v>
      </c>
    </row>
    <row r="4" spans="1:8" ht="19.5" customHeight="1">
      <c r="A4" s="19" t="s">
        <v>35</v>
      </c>
      <c r="B4" s="19"/>
      <c r="C4" s="20" t="s">
        <v>244</v>
      </c>
      <c r="D4" s="20" t="s">
        <v>245</v>
      </c>
      <c r="E4" s="21" t="s">
        <v>246</v>
      </c>
      <c r="F4" s="22"/>
      <c r="G4" s="23"/>
      <c r="H4" s="20" t="s">
        <v>247</v>
      </c>
    </row>
    <row r="5" spans="1:8" ht="30.75" customHeight="1">
      <c r="A5" s="19" t="s">
        <v>90</v>
      </c>
      <c r="B5" s="19" t="s">
        <v>91</v>
      </c>
      <c r="C5" s="24"/>
      <c r="D5" s="24"/>
      <c r="E5" s="19" t="s">
        <v>189</v>
      </c>
      <c r="F5" s="19" t="s">
        <v>156</v>
      </c>
      <c r="G5" s="19" t="s">
        <v>157</v>
      </c>
      <c r="H5" s="24"/>
    </row>
    <row r="6" spans="1:8" ht="16.5" customHeight="1">
      <c r="A6" s="25" t="s">
        <v>92</v>
      </c>
      <c r="B6" s="26"/>
      <c r="C6" s="26"/>
      <c r="D6" s="27">
        <v>1429</v>
      </c>
      <c r="E6" s="27">
        <v>1429</v>
      </c>
      <c r="F6" s="28"/>
      <c r="G6" s="27">
        <v>1429</v>
      </c>
      <c r="H6" s="29"/>
    </row>
    <row r="7" spans="1:10" ht="16.5" customHeight="1">
      <c r="A7" s="30">
        <v>212</v>
      </c>
      <c r="B7" s="31" t="s">
        <v>128</v>
      </c>
      <c r="C7" s="31"/>
      <c r="D7" s="27">
        <v>1429</v>
      </c>
      <c r="E7" s="27">
        <v>1429</v>
      </c>
      <c r="F7" s="32"/>
      <c r="G7" s="27">
        <v>1429</v>
      </c>
      <c r="H7" s="32"/>
      <c r="J7" s="41"/>
    </row>
    <row r="8" spans="1:8" ht="16.5" customHeight="1">
      <c r="A8" s="30">
        <v>21214</v>
      </c>
      <c r="B8" s="31" t="s">
        <v>145</v>
      </c>
      <c r="C8" s="31"/>
      <c r="D8" s="27">
        <v>1429</v>
      </c>
      <c r="E8" s="27">
        <v>1429</v>
      </c>
      <c r="F8" s="32"/>
      <c r="G8" s="27">
        <v>1429</v>
      </c>
      <c r="H8" s="32"/>
    </row>
    <row r="9" spans="1:9" ht="16.5" customHeight="1">
      <c r="A9" s="30">
        <v>2121401</v>
      </c>
      <c r="B9" s="31" t="s">
        <v>248</v>
      </c>
      <c r="C9" s="31"/>
      <c r="D9" s="27">
        <v>1429</v>
      </c>
      <c r="E9" s="27">
        <v>1429</v>
      </c>
      <c r="F9" s="32"/>
      <c r="G9" s="27">
        <v>1429</v>
      </c>
      <c r="H9" s="32"/>
      <c r="I9" s="41"/>
    </row>
    <row r="10" spans="1:9" ht="16.5" customHeight="1">
      <c r="A10" s="30"/>
      <c r="B10" s="31"/>
      <c r="C10" s="31"/>
      <c r="D10" s="33"/>
      <c r="E10" s="32"/>
      <c r="F10" s="32"/>
      <c r="G10" s="33"/>
      <c r="H10" s="32"/>
      <c r="I10" s="41"/>
    </row>
    <row r="11" spans="1:8" ht="16.5" customHeight="1">
      <c r="A11" s="30"/>
      <c r="B11" s="31"/>
      <c r="C11" s="31"/>
      <c r="D11" s="33"/>
      <c r="E11" s="32"/>
      <c r="F11" s="32"/>
      <c r="G11" s="33"/>
      <c r="H11" s="32"/>
    </row>
    <row r="12" spans="1:8" ht="16.5" customHeight="1">
      <c r="A12" s="30"/>
      <c r="B12" s="31"/>
      <c r="C12" s="31"/>
      <c r="D12" s="33"/>
      <c r="E12" s="32"/>
      <c r="F12" s="32"/>
      <c r="G12" s="33"/>
      <c r="H12" s="32"/>
    </row>
    <row r="13" spans="1:8" ht="16.5" customHeight="1">
      <c r="A13" s="30"/>
      <c r="B13" s="31"/>
      <c r="C13" s="31"/>
      <c r="D13" s="33"/>
      <c r="E13" s="32"/>
      <c r="F13" s="32"/>
      <c r="G13" s="33"/>
      <c r="H13" s="32"/>
    </row>
    <row r="14" spans="1:8" ht="16.5" customHeight="1">
      <c r="A14" s="34"/>
      <c r="B14" s="31"/>
      <c r="C14" s="31"/>
      <c r="D14" s="33"/>
      <c r="E14" s="32"/>
      <c r="F14" s="32"/>
      <c r="G14" s="33"/>
      <c r="H14" s="32"/>
    </row>
    <row r="15" spans="1:8" ht="16.5" customHeight="1">
      <c r="A15" s="34"/>
      <c r="B15" s="31"/>
      <c r="C15" s="31"/>
      <c r="D15" s="33"/>
      <c r="E15" s="32"/>
      <c r="F15" s="32"/>
      <c r="G15" s="33"/>
      <c r="H15" s="32"/>
    </row>
    <row r="16" spans="1:8" ht="16.5" customHeight="1">
      <c r="A16" s="34"/>
      <c r="B16" s="31"/>
      <c r="C16" s="31"/>
      <c r="D16" s="33"/>
      <c r="E16" s="32"/>
      <c r="F16" s="32"/>
      <c r="G16" s="35"/>
      <c r="H16" s="32"/>
    </row>
    <row r="17" spans="1:8" ht="16.5" customHeight="1">
      <c r="A17" s="36"/>
      <c r="B17" s="37"/>
      <c r="C17" s="37"/>
      <c r="D17" s="33"/>
      <c r="E17" s="32"/>
      <c r="F17" s="32"/>
      <c r="G17" s="33"/>
      <c r="H17" s="32"/>
    </row>
    <row r="18" spans="1:8" ht="16.5" customHeight="1">
      <c r="A18" s="38"/>
      <c r="B18" s="37"/>
      <c r="C18" s="37"/>
      <c r="D18" s="33"/>
      <c r="E18" s="32"/>
      <c r="F18" s="32"/>
      <c r="G18" s="33"/>
      <c r="H18" s="32"/>
    </row>
    <row r="19" spans="1:8" ht="16.5" customHeight="1">
      <c r="A19" s="38"/>
      <c r="B19" s="37"/>
      <c r="C19" s="37"/>
      <c r="D19" s="33"/>
      <c r="E19" s="32"/>
      <c r="F19" s="32"/>
      <c r="G19" s="33"/>
      <c r="H19" s="32"/>
    </row>
    <row r="20" spans="1:8" ht="16.5" customHeight="1">
      <c r="A20" s="34"/>
      <c r="B20" s="37"/>
      <c r="C20" s="37"/>
      <c r="D20" s="33"/>
      <c r="E20" s="32"/>
      <c r="F20" s="32"/>
      <c r="G20" s="39"/>
      <c r="H20" s="32"/>
    </row>
    <row r="21" spans="1:8" ht="16.5" customHeight="1">
      <c r="A21" s="40" t="s">
        <v>249</v>
      </c>
      <c r="B21" s="40"/>
      <c r="C21" s="40"/>
      <c r="D21" s="40"/>
      <c r="E21" s="40"/>
      <c r="F21" s="40"/>
      <c r="G21" s="40"/>
      <c r="H21" s="40"/>
    </row>
    <row r="22" ht="16.5" customHeight="1"/>
    <row r="23" ht="16.5" customHeight="1"/>
    <row r="24" ht="16.5" customHeight="1"/>
    <row r="25" ht="16.5" customHeight="1"/>
    <row r="26" ht="16.5" customHeight="1"/>
    <row r="27" ht="16.5" customHeight="1"/>
    <row r="28" ht="16.5" customHeight="1"/>
  </sheetData>
  <sheetProtection/>
  <mergeCells count="8">
    <mergeCell ref="A1:H1"/>
    <mergeCell ref="A4:B4"/>
    <mergeCell ref="E4:G4"/>
    <mergeCell ref="A6:B6"/>
    <mergeCell ref="A21:H21"/>
    <mergeCell ref="C4:C5"/>
    <mergeCell ref="D4:D5"/>
    <mergeCell ref="H4:H5"/>
  </mergeCells>
  <printOptions horizontalCentered="1"/>
  <pageMargins left="0.7480314960629921" right="0.7480314960629921" top="0.7874015748031497" bottom="0.6692913385826772" header="0.3937007874015748" footer="0"/>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E15"/>
  <sheetViews>
    <sheetView tabSelected="1" workbookViewId="0" topLeftCell="A1">
      <selection activeCell="I12" sqref="I12"/>
    </sheetView>
  </sheetViews>
  <sheetFormatPr defaultColWidth="9.33203125" defaultRowHeight="11.25"/>
  <cols>
    <col min="1" max="5" width="30.83203125" style="0" customWidth="1"/>
  </cols>
  <sheetData>
    <row r="1" ht="27.75">
      <c r="A1" s="1"/>
    </row>
    <row r="2" spans="1:5" ht="27.75">
      <c r="A2" s="2" t="s">
        <v>26</v>
      </c>
      <c r="B2" s="2"/>
      <c r="C2" s="2"/>
      <c r="D2" s="2"/>
      <c r="E2" s="2"/>
    </row>
    <row r="3" spans="1:5" ht="15">
      <c r="A3" s="3" t="s">
        <v>250</v>
      </c>
      <c r="B3" s="4"/>
      <c r="C3" s="4"/>
      <c r="D3" s="4"/>
      <c r="E3" s="4"/>
    </row>
    <row r="4" spans="1:5" ht="15">
      <c r="A4" s="5" t="s">
        <v>251</v>
      </c>
      <c r="B4" s="5"/>
      <c r="C4" s="5"/>
      <c r="D4" s="5"/>
      <c r="E4" s="5"/>
    </row>
    <row r="5" spans="1:5" ht="30" customHeight="1">
      <c r="A5" s="6" t="s">
        <v>35</v>
      </c>
      <c r="B5" s="6"/>
      <c r="C5" s="6" t="s">
        <v>246</v>
      </c>
      <c r="D5" s="6"/>
      <c r="E5" s="6"/>
    </row>
    <row r="6" spans="1:5" ht="30" customHeight="1">
      <c r="A6" s="6" t="s">
        <v>90</v>
      </c>
      <c r="B6" s="6" t="s">
        <v>91</v>
      </c>
      <c r="C6" s="6" t="s">
        <v>189</v>
      </c>
      <c r="D6" s="6" t="s">
        <v>156</v>
      </c>
      <c r="E6" s="6" t="s">
        <v>157</v>
      </c>
    </row>
    <row r="7" spans="1:5" ht="30" customHeight="1">
      <c r="A7" s="7"/>
      <c r="B7" s="6"/>
      <c r="C7" s="6"/>
      <c r="D7" s="6"/>
      <c r="E7" s="6"/>
    </row>
    <row r="8" spans="1:5" ht="30" customHeight="1">
      <c r="A8" s="6" t="s">
        <v>92</v>
      </c>
      <c r="B8" s="6"/>
      <c r="C8" s="8"/>
      <c r="D8" s="8"/>
      <c r="E8" s="8"/>
    </row>
    <row r="9" spans="1:5" ht="30" customHeight="1">
      <c r="A9" s="9"/>
      <c r="B9" s="10"/>
      <c r="C9" s="10"/>
      <c r="D9" s="10"/>
      <c r="E9" s="11"/>
    </row>
    <row r="10" spans="1:5" ht="30" customHeight="1">
      <c r="A10" s="9"/>
      <c r="B10" s="10"/>
      <c r="C10" s="10"/>
      <c r="D10" s="10"/>
      <c r="E10" s="11"/>
    </row>
    <row r="11" spans="1:5" ht="30" customHeight="1">
      <c r="A11" s="9"/>
      <c r="B11" s="10"/>
      <c r="C11" s="10"/>
      <c r="D11" s="10"/>
      <c r="E11" s="11"/>
    </row>
    <row r="12" spans="1:5" ht="30" customHeight="1">
      <c r="A12" s="9"/>
      <c r="B12" s="10"/>
      <c r="C12" s="10"/>
      <c r="D12" s="10"/>
      <c r="E12" s="11"/>
    </row>
    <row r="13" spans="1:5" ht="30" customHeight="1">
      <c r="A13" s="9"/>
      <c r="B13" s="10"/>
      <c r="C13" s="10"/>
      <c r="D13" s="10"/>
      <c r="E13" s="11"/>
    </row>
    <row r="14" spans="1:5" ht="30" customHeight="1">
      <c r="A14" s="9"/>
      <c r="B14" s="10"/>
      <c r="C14" s="10"/>
      <c r="D14" s="10"/>
      <c r="E14" s="11"/>
    </row>
    <row r="15" spans="1:5" ht="30" customHeight="1">
      <c r="A15" s="9"/>
      <c r="B15" s="10"/>
      <c r="C15" s="10"/>
      <c r="D15" s="10"/>
      <c r="E15" s="11"/>
    </row>
  </sheetData>
  <sheetProtection/>
  <mergeCells count="11">
    <mergeCell ref="A2:E2"/>
    <mergeCell ref="A3:E3"/>
    <mergeCell ref="A4:E4"/>
    <mergeCell ref="A5:B5"/>
    <mergeCell ref="C5:E5"/>
    <mergeCell ref="A8:B8"/>
    <mergeCell ref="A6:A7"/>
    <mergeCell ref="B6:B7"/>
    <mergeCell ref="C6:C7"/>
    <mergeCell ref="D6:D7"/>
    <mergeCell ref="E6:E7"/>
  </mergeCells>
  <printOptions/>
  <pageMargins left="1.1020833333333333" right="0.7" top="0.75" bottom="0.75" header="0.3" footer="0.3"/>
  <pageSetup orientation="landscape" paperSize="9"/>
</worksheet>
</file>

<file path=xl/worksheets/sheet2.xml><?xml version="1.0" encoding="utf-8"?>
<worksheet xmlns="http://schemas.openxmlformats.org/spreadsheetml/2006/main" xmlns:r="http://schemas.openxmlformats.org/officeDocument/2006/relationships">
  <dimension ref="A1:L15"/>
  <sheetViews>
    <sheetView zoomScaleSheetLayoutView="100" workbookViewId="0" topLeftCell="A1">
      <selection activeCell="O16" sqref="O16"/>
    </sheetView>
  </sheetViews>
  <sheetFormatPr defaultColWidth="9.33203125" defaultRowHeight="11.25"/>
  <cols>
    <col min="1" max="1" width="11.5" style="0" customWidth="1"/>
    <col min="10" max="10" width="17" style="0" customWidth="1"/>
    <col min="11" max="11" width="14.33203125" style="0" customWidth="1"/>
    <col min="12" max="12" width="37.66015625" style="0" customWidth="1"/>
  </cols>
  <sheetData>
    <row r="1" spans="1:12" ht="26.25">
      <c r="A1" s="123" t="s">
        <v>3</v>
      </c>
      <c r="B1" s="123"/>
      <c r="C1" s="123"/>
      <c r="D1" s="123"/>
      <c r="E1" s="123"/>
      <c r="F1" s="123"/>
      <c r="G1" s="123"/>
      <c r="H1" s="123"/>
      <c r="I1" s="123"/>
      <c r="J1" s="123"/>
      <c r="K1" s="123"/>
      <c r="L1" s="123"/>
    </row>
    <row r="2" s="121" customFormat="1" ht="9" customHeight="1"/>
    <row r="4" spans="1:12" s="122" customFormat="1" ht="24.75" customHeight="1">
      <c r="A4" s="124" t="s">
        <v>4</v>
      </c>
      <c r="B4" s="125" t="s">
        <v>5</v>
      </c>
      <c r="C4" s="126"/>
      <c r="D4" s="126"/>
      <c r="E4" s="126"/>
      <c r="F4" s="126"/>
      <c r="G4" s="126"/>
      <c r="H4" s="126"/>
      <c r="I4" s="126"/>
      <c r="J4" s="131"/>
      <c r="K4" s="124" t="s">
        <v>6</v>
      </c>
      <c r="L4" s="124" t="s">
        <v>7</v>
      </c>
    </row>
    <row r="5" spans="1:12" s="122" customFormat="1" ht="24.75" customHeight="1">
      <c r="A5" s="124" t="s">
        <v>8</v>
      </c>
      <c r="B5" s="127" t="s">
        <v>9</v>
      </c>
      <c r="C5" s="127"/>
      <c r="D5" s="127"/>
      <c r="E5" s="127"/>
      <c r="F5" s="127"/>
      <c r="G5" s="127"/>
      <c r="H5" s="127"/>
      <c r="I5" s="127"/>
      <c r="J5" s="127"/>
      <c r="K5" s="124" t="s">
        <v>10</v>
      </c>
      <c r="L5" s="124"/>
    </row>
    <row r="6" spans="1:12" s="122" customFormat="1" ht="24.75" customHeight="1">
      <c r="A6" s="124" t="s">
        <v>11</v>
      </c>
      <c r="B6" s="128" t="s">
        <v>12</v>
      </c>
      <c r="C6" s="129"/>
      <c r="D6" s="129"/>
      <c r="E6" s="129"/>
      <c r="F6" s="129"/>
      <c r="G6" s="129"/>
      <c r="H6" s="129"/>
      <c r="I6" s="129"/>
      <c r="J6" s="132"/>
      <c r="K6" s="124" t="s">
        <v>10</v>
      </c>
      <c r="L6" s="124"/>
    </row>
    <row r="7" spans="1:12" s="122" customFormat="1" ht="24.75" customHeight="1">
      <c r="A7" s="124" t="s">
        <v>13</v>
      </c>
      <c r="B7" s="128" t="s">
        <v>14</v>
      </c>
      <c r="C7" s="129"/>
      <c r="D7" s="129"/>
      <c r="E7" s="129"/>
      <c r="F7" s="129"/>
      <c r="G7" s="129"/>
      <c r="H7" s="129"/>
      <c r="I7" s="129"/>
      <c r="J7" s="132"/>
      <c r="K7" s="124" t="s">
        <v>10</v>
      </c>
      <c r="L7" s="124"/>
    </row>
    <row r="8" spans="1:12" s="122" customFormat="1" ht="24.75" customHeight="1">
      <c r="A8" s="124" t="s">
        <v>15</v>
      </c>
      <c r="B8" s="128" t="s">
        <v>16</v>
      </c>
      <c r="C8" s="129"/>
      <c r="D8" s="129"/>
      <c r="E8" s="129"/>
      <c r="F8" s="129"/>
      <c r="G8" s="129"/>
      <c r="H8" s="129"/>
      <c r="I8" s="129"/>
      <c r="J8" s="132"/>
      <c r="K8" s="124" t="s">
        <v>10</v>
      </c>
      <c r="L8" s="124"/>
    </row>
    <row r="9" spans="1:12" s="122" customFormat="1" ht="24.75" customHeight="1">
      <c r="A9" s="124" t="s">
        <v>17</v>
      </c>
      <c r="B9" s="128" t="s">
        <v>18</v>
      </c>
      <c r="C9" s="129"/>
      <c r="D9" s="129"/>
      <c r="E9" s="129"/>
      <c r="F9" s="129"/>
      <c r="G9" s="129"/>
      <c r="H9" s="129"/>
      <c r="I9" s="129"/>
      <c r="J9" s="132"/>
      <c r="K9" s="124" t="s">
        <v>10</v>
      </c>
      <c r="L9" s="124"/>
    </row>
    <row r="10" spans="1:12" s="122" customFormat="1" ht="24.75" customHeight="1">
      <c r="A10" s="124" t="s">
        <v>19</v>
      </c>
      <c r="B10" s="128" t="s">
        <v>20</v>
      </c>
      <c r="C10" s="129"/>
      <c r="D10" s="129"/>
      <c r="E10" s="129"/>
      <c r="F10" s="129"/>
      <c r="G10" s="129"/>
      <c r="H10" s="129"/>
      <c r="I10" s="129"/>
      <c r="J10" s="132"/>
      <c r="K10" s="124" t="s">
        <v>10</v>
      </c>
      <c r="L10" s="130"/>
    </row>
    <row r="11" spans="1:12" s="122" customFormat="1" ht="24.75" customHeight="1">
      <c r="A11" s="130" t="s">
        <v>21</v>
      </c>
      <c r="B11" s="128" t="s">
        <v>22</v>
      </c>
      <c r="C11" s="129"/>
      <c r="D11" s="129"/>
      <c r="E11" s="129"/>
      <c r="F11" s="129"/>
      <c r="G11" s="129"/>
      <c r="H11" s="129"/>
      <c r="I11" s="129"/>
      <c r="J11" s="132"/>
      <c r="K11" s="124" t="s">
        <v>10</v>
      </c>
      <c r="L11" s="124"/>
    </row>
    <row r="12" spans="1:12" s="122" customFormat="1" ht="24.75" customHeight="1">
      <c r="A12" s="124" t="s">
        <v>23</v>
      </c>
      <c r="B12" s="128" t="s">
        <v>24</v>
      </c>
      <c r="C12" s="129"/>
      <c r="D12" s="129"/>
      <c r="E12" s="129"/>
      <c r="F12" s="129"/>
      <c r="G12" s="129"/>
      <c r="H12" s="129"/>
      <c r="I12" s="129"/>
      <c r="J12" s="132"/>
      <c r="K12" s="124" t="s">
        <v>10</v>
      </c>
      <c r="L12" s="124"/>
    </row>
    <row r="13" spans="1:12" s="122" customFormat="1" ht="24.75" customHeight="1">
      <c r="A13" s="124" t="s">
        <v>25</v>
      </c>
      <c r="B13" s="128" t="s">
        <v>26</v>
      </c>
      <c r="C13" s="129"/>
      <c r="D13" s="129"/>
      <c r="E13" s="129"/>
      <c r="F13" s="129"/>
      <c r="G13" s="129"/>
      <c r="H13" s="129"/>
      <c r="I13" s="129"/>
      <c r="J13" s="132"/>
      <c r="K13" s="124" t="s">
        <v>27</v>
      </c>
      <c r="L13" s="124" t="s">
        <v>28</v>
      </c>
    </row>
    <row r="14" spans="1:12" s="122" customFormat="1" ht="24.75" customHeight="1">
      <c r="A14"/>
      <c r="B14"/>
      <c r="C14"/>
      <c r="D14"/>
      <c r="E14"/>
      <c r="F14"/>
      <c r="G14"/>
      <c r="H14"/>
      <c r="I14"/>
      <c r="J14"/>
      <c r="K14"/>
      <c r="L14"/>
    </row>
    <row r="15" spans="1:12" s="122" customFormat="1" ht="24.75" customHeight="1">
      <c r="A15"/>
      <c r="B15"/>
      <c r="C15"/>
      <c r="D15"/>
      <c r="E15"/>
      <c r="F15"/>
      <c r="G15"/>
      <c r="H15"/>
      <c r="I15"/>
      <c r="J15"/>
      <c r="K15"/>
      <c r="L15"/>
    </row>
    <row r="16" ht="24.75" customHeight="1"/>
    <row r="17" ht="24.75" customHeight="1"/>
    <row r="18" ht="24.75" customHeight="1"/>
  </sheetData>
  <sheetProtection/>
  <mergeCells count="11">
    <mergeCell ref="A1:L1"/>
    <mergeCell ref="B4:J4"/>
    <mergeCell ref="B5:J5"/>
    <mergeCell ref="B6:J6"/>
    <mergeCell ref="B7:J7"/>
    <mergeCell ref="B8:J8"/>
    <mergeCell ref="B9:J9"/>
    <mergeCell ref="B10:J10"/>
    <mergeCell ref="B11:J11"/>
    <mergeCell ref="B12:J12"/>
    <mergeCell ref="B13:J13"/>
  </mergeCells>
  <printOptions horizontalCentered="1"/>
  <pageMargins left="0.7479166666666667" right="0.7479166666666667" top="0.9840277777777777" bottom="0.9840277777777777" header="0.5118055555555555" footer="0.511805555555555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5"/>
  <sheetViews>
    <sheetView showGridLines="0" showZeros="0" workbookViewId="0" topLeftCell="A1">
      <selection activeCell="A3" sqref="A3:B3"/>
    </sheetView>
  </sheetViews>
  <sheetFormatPr defaultColWidth="9.16015625" defaultRowHeight="12.75" customHeight="1"/>
  <cols>
    <col min="1" max="1" width="47.66015625" style="0" customWidth="1"/>
    <col min="2" max="2" width="37.16015625" style="0" customWidth="1"/>
    <col min="3" max="3" width="50.83203125" style="0" customWidth="1"/>
    <col min="4" max="4" width="38.16015625" style="0" customWidth="1"/>
    <col min="5" max="5" width="23.83203125" style="0" customWidth="1"/>
    <col min="6" max="6" width="29.5" style="0" customWidth="1"/>
  </cols>
  <sheetData>
    <row r="1" spans="1:6" ht="22.5" customHeight="1">
      <c r="A1" s="12" t="s">
        <v>29</v>
      </c>
      <c r="B1" s="12"/>
      <c r="C1" s="12"/>
      <c r="D1" s="12"/>
      <c r="E1" s="115"/>
      <c r="F1" s="115"/>
    </row>
    <row r="2" spans="1:5" ht="13.5" customHeight="1">
      <c r="A2" s="13"/>
      <c r="B2" s="13"/>
      <c r="C2" s="13"/>
      <c r="D2" s="14" t="s">
        <v>30</v>
      </c>
      <c r="E2" s="13"/>
    </row>
    <row r="3" spans="1:5" ht="15.75" customHeight="1">
      <c r="A3" s="16" t="s">
        <v>31</v>
      </c>
      <c r="B3" s="16"/>
      <c r="C3" s="17"/>
      <c r="D3" s="14" t="s">
        <v>32</v>
      </c>
      <c r="E3" s="17"/>
    </row>
    <row r="4" spans="1:4" ht="27" customHeight="1">
      <c r="A4" s="25" t="s">
        <v>33</v>
      </c>
      <c r="B4" s="26"/>
      <c r="C4" s="29" t="s">
        <v>34</v>
      </c>
      <c r="D4" s="29"/>
    </row>
    <row r="5" spans="1:4" s="114" customFormat="1" ht="24" customHeight="1">
      <c r="A5" s="29" t="s">
        <v>35</v>
      </c>
      <c r="B5" s="29" t="s">
        <v>36</v>
      </c>
      <c r="C5" s="29" t="s">
        <v>37</v>
      </c>
      <c r="D5" s="29" t="s">
        <v>36</v>
      </c>
    </row>
    <row r="6" spans="1:4" ht="15" customHeight="1">
      <c r="A6" s="30" t="s">
        <v>38</v>
      </c>
      <c r="B6" s="85">
        <v>18127.55</v>
      </c>
      <c r="C6" s="33" t="s">
        <v>39</v>
      </c>
      <c r="D6" s="69">
        <v>40</v>
      </c>
    </row>
    <row r="7" spans="1:4" ht="15" customHeight="1">
      <c r="A7" s="30" t="s">
        <v>40</v>
      </c>
      <c r="B7" s="85">
        <v>16698.55</v>
      </c>
      <c r="C7" s="33" t="s">
        <v>41</v>
      </c>
      <c r="D7" s="69"/>
    </row>
    <row r="8" spans="1:4" ht="15" customHeight="1">
      <c r="A8" s="30" t="s">
        <v>42</v>
      </c>
      <c r="B8" s="85">
        <v>1429</v>
      </c>
      <c r="C8" s="33" t="s">
        <v>43</v>
      </c>
      <c r="D8" s="69"/>
    </row>
    <row r="9" spans="1:4" ht="15" customHeight="1">
      <c r="A9" s="30" t="s">
        <v>44</v>
      </c>
      <c r="B9" s="85">
        <v>0</v>
      </c>
      <c r="C9" s="33" t="s">
        <v>45</v>
      </c>
      <c r="D9" s="69"/>
    </row>
    <row r="10" spans="1:4" ht="15" customHeight="1">
      <c r="A10" s="30" t="s">
        <v>46</v>
      </c>
      <c r="B10" s="85">
        <v>0</v>
      </c>
      <c r="C10" s="33" t="s">
        <v>47</v>
      </c>
      <c r="D10" s="69"/>
    </row>
    <row r="11" spans="1:4" ht="15" customHeight="1">
      <c r="A11" s="30" t="s">
        <v>48</v>
      </c>
      <c r="B11" s="85"/>
      <c r="C11" s="33" t="s">
        <v>49</v>
      </c>
      <c r="D11" s="69"/>
    </row>
    <row r="12" spans="1:4" ht="15" customHeight="1">
      <c r="A12" s="30" t="s">
        <v>50</v>
      </c>
      <c r="B12" s="85">
        <v>0</v>
      </c>
      <c r="C12" s="33" t="s">
        <v>51</v>
      </c>
      <c r="D12" s="69"/>
    </row>
    <row r="13" spans="1:4" ht="15" customHeight="1">
      <c r="A13" s="30" t="s">
        <v>52</v>
      </c>
      <c r="B13" s="85">
        <v>0</v>
      </c>
      <c r="C13" s="33" t="s">
        <v>53</v>
      </c>
      <c r="D13" s="69">
        <v>679.73</v>
      </c>
    </row>
    <row r="14" spans="1:4" ht="15" customHeight="1">
      <c r="A14" s="34" t="s">
        <v>54</v>
      </c>
      <c r="B14" s="85">
        <v>0</v>
      </c>
      <c r="C14" s="33" t="s">
        <v>55</v>
      </c>
      <c r="D14" s="69"/>
    </row>
    <row r="15" spans="1:4" ht="15" customHeight="1">
      <c r="A15" s="34" t="s">
        <v>56</v>
      </c>
      <c r="B15" s="69">
        <v>4899.96</v>
      </c>
      <c r="C15" s="33" t="s">
        <v>57</v>
      </c>
      <c r="D15" s="69">
        <v>1874.5</v>
      </c>
    </row>
    <row r="16" spans="1:4" ht="15" customHeight="1">
      <c r="A16" s="116"/>
      <c r="B16" s="69"/>
      <c r="C16" s="33" t="s">
        <v>58</v>
      </c>
      <c r="D16" s="69">
        <v>19525.68</v>
      </c>
    </row>
    <row r="17" spans="1:4" ht="15" customHeight="1">
      <c r="A17" s="34"/>
      <c r="B17" s="27"/>
      <c r="C17" s="33" t="s">
        <v>59</v>
      </c>
      <c r="D17" s="69"/>
    </row>
    <row r="18" spans="1:4" ht="15" customHeight="1">
      <c r="A18" s="34"/>
      <c r="B18" s="90"/>
      <c r="C18" s="33" t="s">
        <v>60</v>
      </c>
      <c r="D18" s="69"/>
    </row>
    <row r="19" spans="1:4" ht="15" customHeight="1">
      <c r="A19" s="116"/>
      <c r="B19" s="27"/>
      <c r="C19" s="33" t="s">
        <v>61</v>
      </c>
      <c r="D19" s="69"/>
    </row>
    <row r="20" spans="1:4" ht="15" customHeight="1">
      <c r="A20" s="116"/>
      <c r="B20" s="27"/>
      <c r="C20" s="33" t="s">
        <v>62</v>
      </c>
      <c r="D20" s="69"/>
    </row>
    <row r="21" spans="1:4" ht="15" customHeight="1">
      <c r="A21" s="36"/>
      <c r="B21" s="27"/>
      <c r="C21" s="33" t="s">
        <v>63</v>
      </c>
      <c r="D21" s="69"/>
    </row>
    <row r="22" spans="1:4" ht="15" customHeight="1">
      <c r="A22" s="36"/>
      <c r="B22" s="27"/>
      <c r="C22" s="33" t="s">
        <v>64</v>
      </c>
      <c r="D22" s="69"/>
    </row>
    <row r="23" spans="1:4" ht="15" customHeight="1">
      <c r="A23" s="36"/>
      <c r="B23" s="27"/>
      <c r="C23" s="33" t="s">
        <v>65</v>
      </c>
      <c r="D23" s="69"/>
    </row>
    <row r="24" spans="1:4" ht="15" customHeight="1">
      <c r="A24" s="36"/>
      <c r="B24" s="27"/>
      <c r="C24" s="33" t="s">
        <v>66</v>
      </c>
      <c r="D24" s="69"/>
    </row>
    <row r="25" spans="1:4" ht="15" customHeight="1">
      <c r="A25" s="116"/>
      <c r="B25" s="27"/>
      <c r="C25" s="33" t="s">
        <v>67</v>
      </c>
      <c r="D25" s="69"/>
    </row>
    <row r="26" spans="1:4" ht="15" customHeight="1">
      <c r="A26" s="116"/>
      <c r="B26" s="90"/>
      <c r="C26" s="33" t="s">
        <v>68</v>
      </c>
      <c r="D26" s="69"/>
    </row>
    <row r="27" spans="1:4" ht="15" customHeight="1">
      <c r="A27" s="116"/>
      <c r="B27" s="27"/>
      <c r="C27" s="91" t="s">
        <v>69</v>
      </c>
      <c r="D27" s="69"/>
    </row>
    <row r="28" spans="1:4" ht="15" customHeight="1">
      <c r="A28" s="116"/>
      <c r="B28" s="27"/>
      <c r="C28" s="33" t="s">
        <v>70</v>
      </c>
      <c r="D28" s="92">
        <v>927.11</v>
      </c>
    </row>
    <row r="29" spans="1:4" ht="15" customHeight="1">
      <c r="A29" s="117" t="s">
        <v>71</v>
      </c>
      <c r="B29" s="118">
        <f>SUM(B6+B10+B11+B13+B14+B15)</f>
        <v>23027.51</v>
      </c>
      <c r="C29" s="117" t="s">
        <v>72</v>
      </c>
      <c r="D29" s="92">
        <v>23047.02</v>
      </c>
    </row>
    <row r="30" spans="1:4" ht="19.5" customHeight="1">
      <c r="A30" s="119" t="s">
        <v>73</v>
      </c>
      <c r="B30" s="27"/>
      <c r="C30" s="35" t="s">
        <v>74</v>
      </c>
      <c r="D30" s="92"/>
    </row>
    <row r="31" spans="1:4" ht="15" customHeight="1">
      <c r="A31" s="35" t="s">
        <v>75</v>
      </c>
      <c r="B31" s="27">
        <v>1711.79</v>
      </c>
      <c r="C31" s="98" t="s">
        <v>76</v>
      </c>
      <c r="D31" s="92">
        <v>1692.28</v>
      </c>
    </row>
    <row r="32" spans="1:4" ht="15" customHeight="1">
      <c r="A32" s="33"/>
      <c r="B32" s="27"/>
      <c r="C32" s="98"/>
      <c r="D32" s="92"/>
    </row>
    <row r="33" spans="1:4" ht="15" customHeight="1">
      <c r="A33" s="99" t="s">
        <v>77</v>
      </c>
      <c r="B33" s="90">
        <v>24739.3</v>
      </c>
      <c r="C33" s="93" t="s">
        <v>78</v>
      </c>
      <c r="D33" s="92">
        <v>24739.3</v>
      </c>
    </row>
    <row r="34" spans="1:4" ht="20.25" customHeight="1">
      <c r="A34" s="120" t="s">
        <v>79</v>
      </c>
      <c r="B34" s="120"/>
      <c r="C34" s="120"/>
      <c r="D34" s="120"/>
    </row>
    <row r="35" spans="1:4" ht="18" customHeight="1">
      <c r="A35" s="120"/>
      <c r="B35" s="120"/>
      <c r="C35" s="120"/>
      <c r="D35" s="120"/>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7479166666666667" right="0.7479166666666667" top="0.7868055555555555" bottom="0.29097222222222224"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K38"/>
  <sheetViews>
    <sheetView showGridLines="0" showZeros="0" workbookViewId="0" topLeftCell="A1">
      <selection activeCell="A3" sqref="A3:B3"/>
    </sheetView>
  </sheetViews>
  <sheetFormatPr defaultColWidth="9.16015625" defaultRowHeight="12.75" customHeight="1"/>
  <cols>
    <col min="1" max="1" width="11.5" style="0" customWidth="1"/>
    <col min="2" max="2" width="28.660156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6.66015625" style="0" customWidth="1"/>
    <col min="10" max="10" width="20.16015625" style="0" customWidth="1"/>
    <col min="11" max="11" width="16.16015625" style="0" customWidth="1"/>
    <col min="12" max="253" width="9.16015625" style="0" customWidth="1"/>
  </cols>
  <sheetData>
    <row r="1" spans="1:11" ht="29.25" customHeight="1">
      <c r="A1" s="12" t="s">
        <v>80</v>
      </c>
      <c r="B1" s="12"/>
      <c r="C1" s="12"/>
      <c r="D1" s="12"/>
      <c r="E1" s="12"/>
      <c r="F1" s="12"/>
      <c r="G1" s="12"/>
      <c r="H1" s="12"/>
      <c r="I1" s="12"/>
      <c r="J1" s="12"/>
      <c r="K1" s="12"/>
    </row>
    <row r="2" ht="21.75" customHeight="1">
      <c r="K2" s="52" t="s">
        <v>81</v>
      </c>
    </row>
    <row r="3" spans="1:11" s="108" customFormat="1" ht="16.5" customHeight="1">
      <c r="A3" s="16" t="s">
        <v>31</v>
      </c>
      <c r="B3" s="16"/>
      <c r="C3" s="102"/>
      <c r="D3" s="102"/>
      <c r="E3" s="102"/>
      <c r="F3" s="102"/>
      <c r="G3" s="102"/>
      <c r="H3" s="102"/>
      <c r="I3" s="102"/>
      <c r="J3" s="102"/>
      <c r="K3" s="52" t="s">
        <v>32</v>
      </c>
    </row>
    <row r="4" spans="1:11" s="108" customFormat="1" ht="19.5" customHeight="1">
      <c r="A4" s="109" t="s">
        <v>37</v>
      </c>
      <c r="B4" s="110"/>
      <c r="C4" s="47" t="s">
        <v>71</v>
      </c>
      <c r="D4" s="47" t="s">
        <v>82</v>
      </c>
      <c r="E4" s="47" t="s">
        <v>83</v>
      </c>
      <c r="F4" s="47" t="s">
        <v>84</v>
      </c>
      <c r="G4" s="47" t="s">
        <v>85</v>
      </c>
      <c r="H4" s="47" t="s">
        <v>86</v>
      </c>
      <c r="I4" s="47" t="s">
        <v>87</v>
      </c>
      <c r="J4" s="47" t="s">
        <v>88</v>
      </c>
      <c r="K4" s="47" t="s">
        <v>89</v>
      </c>
    </row>
    <row r="5" spans="1:11" ht="28.5" customHeight="1">
      <c r="A5" s="111" t="s">
        <v>90</v>
      </c>
      <c r="B5" s="112" t="s">
        <v>91</v>
      </c>
      <c r="C5" s="47"/>
      <c r="D5" s="47"/>
      <c r="E5" s="47"/>
      <c r="F5" s="47"/>
      <c r="G5" s="47"/>
      <c r="H5" s="47"/>
      <c r="I5" s="47"/>
      <c r="J5" s="47"/>
      <c r="K5" s="47"/>
    </row>
    <row r="6" spans="1:11" ht="19.5" customHeight="1">
      <c r="A6" s="104" t="s">
        <v>92</v>
      </c>
      <c r="B6" s="105"/>
      <c r="C6" s="27">
        <v>23027.5091</v>
      </c>
      <c r="D6" s="27">
        <v>18127.5535</v>
      </c>
      <c r="E6" s="27"/>
      <c r="F6" s="27"/>
      <c r="G6" s="27"/>
      <c r="H6" s="27"/>
      <c r="I6" s="27"/>
      <c r="J6" s="27"/>
      <c r="K6" s="27">
        <v>4899.9556</v>
      </c>
    </row>
    <row r="7" spans="1:11" ht="19.5" customHeight="1">
      <c r="A7" s="106" t="s">
        <v>93</v>
      </c>
      <c r="B7" s="106" t="s">
        <v>94</v>
      </c>
      <c r="C7" s="27">
        <v>40</v>
      </c>
      <c r="D7" s="27">
        <v>40</v>
      </c>
      <c r="E7" s="27"/>
      <c r="F7" s="27"/>
      <c r="G7" s="27"/>
      <c r="H7" s="27"/>
      <c r="I7" s="27"/>
      <c r="J7" s="27"/>
      <c r="K7" s="27"/>
    </row>
    <row r="8" spans="1:11" ht="19.5" customHeight="1">
      <c r="A8" s="106" t="s">
        <v>95</v>
      </c>
      <c r="B8" s="106" t="s">
        <v>96</v>
      </c>
      <c r="C8" s="27">
        <v>40</v>
      </c>
      <c r="D8" s="27">
        <v>40</v>
      </c>
      <c r="E8" s="27"/>
      <c r="F8" s="27"/>
      <c r="G8" s="27"/>
      <c r="H8" s="27"/>
      <c r="I8" s="27"/>
      <c r="J8" s="27"/>
      <c r="K8" s="27"/>
    </row>
    <row r="9" spans="1:11" ht="19.5" customHeight="1">
      <c r="A9" s="106" t="s">
        <v>97</v>
      </c>
      <c r="B9" s="106" t="s">
        <v>98</v>
      </c>
      <c r="C9" s="27">
        <v>40</v>
      </c>
      <c r="D9" s="27">
        <v>40</v>
      </c>
      <c r="E9" s="27"/>
      <c r="F9" s="27"/>
      <c r="G9" s="27"/>
      <c r="H9" s="27"/>
      <c r="I9" s="27"/>
      <c r="J9" s="27"/>
      <c r="K9" s="27"/>
    </row>
    <row r="10" spans="1:11" ht="19.5" customHeight="1">
      <c r="A10" s="106" t="s">
        <v>99</v>
      </c>
      <c r="B10" s="106" t="s">
        <v>100</v>
      </c>
      <c r="C10" s="27">
        <v>436.8974</v>
      </c>
      <c r="D10" s="27">
        <v>236.53</v>
      </c>
      <c r="E10" s="27"/>
      <c r="F10" s="27"/>
      <c r="G10" s="27"/>
      <c r="H10" s="27"/>
      <c r="I10" s="27"/>
      <c r="J10" s="27"/>
      <c r="K10" s="27">
        <v>200.3674</v>
      </c>
    </row>
    <row r="11" spans="1:11" ht="19.5" customHeight="1">
      <c r="A11" s="106" t="s">
        <v>101</v>
      </c>
      <c r="B11" s="106" t="s">
        <v>102</v>
      </c>
      <c r="C11" s="27">
        <v>231.26</v>
      </c>
      <c r="D11" s="27">
        <v>231.26</v>
      </c>
      <c r="E11" s="27"/>
      <c r="F11" s="27"/>
      <c r="G11" s="27"/>
      <c r="H11" s="27"/>
      <c r="I11" s="27"/>
      <c r="J11" s="27"/>
      <c r="K11" s="27"/>
    </row>
    <row r="12" spans="1:11" ht="19.5" customHeight="1">
      <c r="A12" s="106" t="s">
        <v>103</v>
      </c>
      <c r="B12" s="106" t="s">
        <v>104</v>
      </c>
      <c r="C12" s="27">
        <v>0.09</v>
      </c>
      <c r="D12" s="27">
        <v>0.09</v>
      </c>
      <c r="E12" s="27"/>
      <c r="F12" s="27"/>
      <c r="G12" s="27"/>
      <c r="H12" s="27"/>
      <c r="I12" s="27"/>
      <c r="J12" s="27"/>
      <c r="K12" s="27"/>
    </row>
    <row r="13" spans="1:11" ht="19.5" customHeight="1">
      <c r="A13" s="106" t="s">
        <v>105</v>
      </c>
      <c r="B13" s="106" t="s">
        <v>106</v>
      </c>
      <c r="C13" s="27">
        <v>0.57</v>
      </c>
      <c r="D13" s="27">
        <v>0.57</v>
      </c>
      <c r="E13" s="27"/>
      <c r="F13" s="27"/>
      <c r="G13" s="27"/>
      <c r="H13" s="27"/>
      <c r="I13" s="27"/>
      <c r="J13" s="27"/>
      <c r="K13" s="27"/>
    </row>
    <row r="14" spans="1:11" ht="19.5" customHeight="1">
      <c r="A14" s="106" t="s">
        <v>107</v>
      </c>
      <c r="B14" s="106" t="s">
        <v>108</v>
      </c>
      <c r="C14" s="27">
        <v>230.6</v>
      </c>
      <c r="D14" s="27">
        <v>230.6</v>
      </c>
      <c r="E14" s="27"/>
      <c r="F14" s="27"/>
      <c r="G14" s="27"/>
      <c r="H14" s="27"/>
      <c r="I14" s="27"/>
      <c r="J14" s="27"/>
      <c r="K14" s="27"/>
    </row>
    <row r="15" spans="1:11" ht="19.5" customHeight="1">
      <c r="A15" s="106" t="s">
        <v>109</v>
      </c>
      <c r="B15" s="106" t="s">
        <v>110</v>
      </c>
      <c r="C15" s="27">
        <v>121.2515</v>
      </c>
      <c r="D15" s="27"/>
      <c r="E15" s="27"/>
      <c r="F15" s="27"/>
      <c r="G15" s="27"/>
      <c r="H15" s="27"/>
      <c r="I15" s="27"/>
      <c r="J15" s="27"/>
      <c r="K15" s="27">
        <v>121.2515</v>
      </c>
    </row>
    <row r="16" spans="1:11" ht="19.5" customHeight="1">
      <c r="A16" s="106" t="s">
        <v>111</v>
      </c>
      <c r="B16" s="106" t="s">
        <v>112</v>
      </c>
      <c r="C16" s="27">
        <v>121.2515</v>
      </c>
      <c r="D16" s="27"/>
      <c r="E16" s="27"/>
      <c r="F16" s="27"/>
      <c r="G16" s="27"/>
      <c r="H16" s="27"/>
      <c r="I16" s="27"/>
      <c r="J16" s="27"/>
      <c r="K16" s="27">
        <v>121.2515</v>
      </c>
    </row>
    <row r="17" spans="1:11" ht="19.5" customHeight="1">
      <c r="A17" s="106" t="s">
        <v>113</v>
      </c>
      <c r="B17" s="106" t="s">
        <v>114</v>
      </c>
      <c r="C17" s="27">
        <v>7.44</v>
      </c>
      <c r="D17" s="27">
        <v>5.27</v>
      </c>
      <c r="E17" s="27"/>
      <c r="F17" s="27"/>
      <c r="G17" s="27"/>
      <c r="H17" s="27"/>
      <c r="I17" s="27"/>
      <c r="J17" s="27"/>
      <c r="K17" s="27">
        <v>2.17</v>
      </c>
    </row>
    <row r="18" spans="1:11" ht="19.5" customHeight="1">
      <c r="A18" s="106" t="s">
        <v>115</v>
      </c>
      <c r="B18" s="106" t="s">
        <v>116</v>
      </c>
      <c r="C18" s="27">
        <v>7.44</v>
      </c>
      <c r="D18" s="27">
        <v>5.27</v>
      </c>
      <c r="E18" s="27"/>
      <c r="F18" s="27"/>
      <c r="G18" s="27"/>
      <c r="H18" s="27"/>
      <c r="I18" s="27"/>
      <c r="J18" s="27"/>
      <c r="K18" s="27">
        <v>2.17</v>
      </c>
    </row>
    <row r="19" spans="1:11" ht="19.5" customHeight="1">
      <c r="A19" s="106" t="s">
        <v>117</v>
      </c>
      <c r="B19" s="106" t="s">
        <v>118</v>
      </c>
      <c r="C19" s="107">
        <v>76.9459</v>
      </c>
      <c r="D19" s="27"/>
      <c r="E19" s="27"/>
      <c r="F19" s="27"/>
      <c r="G19" s="27"/>
      <c r="H19" s="27"/>
      <c r="I19" s="27"/>
      <c r="J19" s="27"/>
      <c r="K19" s="27">
        <v>76.9459</v>
      </c>
    </row>
    <row r="20" spans="1:11" ht="19.5" customHeight="1">
      <c r="A20" s="106" t="s">
        <v>119</v>
      </c>
      <c r="B20" s="106" t="s">
        <v>120</v>
      </c>
      <c r="C20" s="107">
        <v>76.9459</v>
      </c>
      <c r="D20" s="27"/>
      <c r="E20" s="27"/>
      <c r="F20" s="27"/>
      <c r="G20" s="27"/>
      <c r="H20" s="27"/>
      <c r="I20" s="27"/>
      <c r="J20" s="27"/>
      <c r="K20" s="27">
        <v>76.9459</v>
      </c>
    </row>
    <row r="21" spans="1:11" ht="19.5" customHeight="1">
      <c r="A21" s="106" t="s">
        <v>121</v>
      </c>
      <c r="B21" s="106" t="s">
        <v>122</v>
      </c>
      <c r="C21" s="107">
        <v>1874.5</v>
      </c>
      <c r="D21" s="27">
        <v>1874.5</v>
      </c>
      <c r="E21" s="27"/>
      <c r="F21" s="27"/>
      <c r="G21" s="27"/>
      <c r="H21" s="27"/>
      <c r="I21" s="27"/>
      <c r="J21" s="27"/>
      <c r="K21" s="27"/>
    </row>
    <row r="22" spans="1:11" ht="19.5" customHeight="1">
      <c r="A22" s="106" t="s">
        <v>123</v>
      </c>
      <c r="B22" s="106" t="s">
        <v>124</v>
      </c>
      <c r="C22" s="107">
        <v>1874.5</v>
      </c>
      <c r="D22" s="27">
        <v>1874.5</v>
      </c>
      <c r="E22" s="27"/>
      <c r="F22" s="27"/>
      <c r="G22" s="27"/>
      <c r="H22" s="27"/>
      <c r="I22" s="27"/>
      <c r="J22" s="27"/>
      <c r="K22" s="27"/>
    </row>
    <row r="23" spans="1:11" ht="19.5" customHeight="1">
      <c r="A23" s="106" t="s">
        <v>125</v>
      </c>
      <c r="B23" s="106" t="s">
        <v>126</v>
      </c>
      <c r="C23" s="107">
        <v>1874.5</v>
      </c>
      <c r="D23" s="27">
        <v>1874.5</v>
      </c>
      <c r="E23" s="27"/>
      <c r="F23" s="27"/>
      <c r="G23" s="27"/>
      <c r="H23" s="27"/>
      <c r="I23" s="27"/>
      <c r="J23" s="27"/>
      <c r="K23" s="27"/>
    </row>
    <row r="24" spans="1:11" ht="19.5" customHeight="1">
      <c r="A24" s="106" t="s">
        <v>127</v>
      </c>
      <c r="B24" s="106" t="s">
        <v>128</v>
      </c>
      <c r="C24" s="107">
        <v>19485.4417</v>
      </c>
      <c r="D24" s="27">
        <v>15476.5235</v>
      </c>
      <c r="E24" s="27"/>
      <c r="F24" s="27"/>
      <c r="G24" s="27"/>
      <c r="H24" s="27"/>
      <c r="I24" s="27"/>
      <c r="J24" s="27"/>
      <c r="K24" s="27">
        <v>4008.9182</v>
      </c>
    </row>
    <row r="25" spans="1:11" ht="19.5" customHeight="1">
      <c r="A25" s="106" t="s">
        <v>129</v>
      </c>
      <c r="B25" s="106" t="s">
        <v>130</v>
      </c>
      <c r="C25" s="107">
        <v>7233.2617</v>
      </c>
      <c r="D25" s="27">
        <v>3481.3435</v>
      </c>
      <c r="E25" s="27"/>
      <c r="F25" s="27"/>
      <c r="G25" s="27"/>
      <c r="H25" s="27"/>
      <c r="I25" s="27"/>
      <c r="J25" s="27"/>
      <c r="K25" s="27">
        <v>3751.9182</v>
      </c>
    </row>
    <row r="26" spans="1:11" ht="19.5" customHeight="1">
      <c r="A26" s="106" t="s">
        <v>131</v>
      </c>
      <c r="B26" s="106" t="s">
        <v>132</v>
      </c>
      <c r="C26" s="107">
        <v>2159.6538</v>
      </c>
      <c r="D26" s="27">
        <v>2159.6538</v>
      </c>
      <c r="E26" s="27"/>
      <c r="F26" s="27"/>
      <c r="G26" s="27"/>
      <c r="H26" s="27"/>
      <c r="I26" s="27"/>
      <c r="J26" s="27"/>
      <c r="K26" s="27"/>
    </row>
    <row r="27" spans="1:11" ht="19.5" customHeight="1">
      <c r="A27" s="106" t="s">
        <v>133</v>
      </c>
      <c r="B27" s="106" t="s">
        <v>134</v>
      </c>
      <c r="C27" s="107">
        <v>5073.6079</v>
      </c>
      <c r="D27" s="27">
        <v>1321.6897</v>
      </c>
      <c r="E27" s="27"/>
      <c r="F27" s="27"/>
      <c r="G27" s="27"/>
      <c r="H27" s="27"/>
      <c r="I27" s="27"/>
      <c r="J27" s="27"/>
      <c r="K27" s="27">
        <v>3751.9182</v>
      </c>
    </row>
    <row r="28" spans="1:11" ht="19.5" customHeight="1">
      <c r="A28" s="106" t="s">
        <v>135</v>
      </c>
      <c r="B28" s="106" t="s">
        <v>136</v>
      </c>
      <c r="C28" s="107">
        <v>10715</v>
      </c>
      <c r="D28" s="27">
        <v>10458</v>
      </c>
      <c r="E28" s="27"/>
      <c r="F28" s="27"/>
      <c r="G28" s="27"/>
      <c r="H28" s="27"/>
      <c r="I28" s="27"/>
      <c r="J28" s="27"/>
      <c r="K28" s="27">
        <v>257</v>
      </c>
    </row>
    <row r="29" spans="1:11" ht="19.5" customHeight="1">
      <c r="A29" s="106" t="s">
        <v>137</v>
      </c>
      <c r="B29" s="106" t="s">
        <v>138</v>
      </c>
      <c r="C29" s="107">
        <v>45</v>
      </c>
      <c r="D29" s="27">
        <v>45</v>
      </c>
      <c r="E29" s="27"/>
      <c r="F29" s="27"/>
      <c r="G29" s="27"/>
      <c r="H29" s="27"/>
      <c r="I29" s="27"/>
      <c r="J29" s="27"/>
      <c r="K29" s="27"/>
    </row>
    <row r="30" spans="1:11" ht="19.5" customHeight="1">
      <c r="A30" s="106" t="s">
        <v>139</v>
      </c>
      <c r="B30" s="106" t="s">
        <v>134</v>
      </c>
      <c r="C30" s="107">
        <v>10670</v>
      </c>
      <c r="D30" s="27">
        <v>10413</v>
      </c>
      <c r="E30" s="27"/>
      <c r="F30" s="27"/>
      <c r="G30" s="27"/>
      <c r="H30" s="27"/>
      <c r="I30" s="27"/>
      <c r="J30" s="27"/>
      <c r="K30" s="27">
        <v>257</v>
      </c>
    </row>
    <row r="31" spans="1:11" ht="19.5" customHeight="1">
      <c r="A31" s="106" t="s">
        <v>140</v>
      </c>
      <c r="B31" s="106" t="s">
        <v>141</v>
      </c>
      <c r="C31" s="107">
        <v>108.18</v>
      </c>
      <c r="D31" s="27">
        <v>108.18</v>
      </c>
      <c r="E31" s="27"/>
      <c r="F31" s="27"/>
      <c r="G31" s="27"/>
      <c r="H31" s="27"/>
      <c r="I31" s="27"/>
      <c r="J31" s="27"/>
      <c r="K31" s="27"/>
    </row>
    <row r="32" spans="1:11" ht="19.5" customHeight="1">
      <c r="A32" s="106" t="s">
        <v>142</v>
      </c>
      <c r="B32" s="106" t="s">
        <v>143</v>
      </c>
      <c r="C32" s="107">
        <v>108.18</v>
      </c>
      <c r="D32" s="27">
        <v>108.18</v>
      </c>
      <c r="E32" s="27"/>
      <c r="F32" s="27"/>
      <c r="G32" s="27"/>
      <c r="H32" s="27"/>
      <c r="I32" s="27"/>
      <c r="J32" s="27"/>
      <c r="K32" s="27"/>
    </row>
    <row r="33" spans="1:11" ht="19.5" customHeight="1">
      <c r="A33" s="106" t="s">
        <v>144</v>
      </c>
      <c r="B33" s="106" t="s">
        <v>145</v>
      </c>
      <c r="C33" s="107">
        <v>1429</v>
      </c>
      <c r="D33" s="27">
        <v>1429</v>
      </c>
      <c r="E33" s="27"/>
      <c r="F33" s="27"/>
      <c r="G33" s="27"/>
      <c r="H33" s="27"/>
      <c r="I33" s="27"/>
      <c r="J33" s="27"/>
      <c r="K33" s="27"/>
    </row>
    <row r="34" spans="1:11" ht="19.5" customHeight="1">
      <c r="A34" s="106" t="s">
        <v>146</v>
      </c>
      <c r="B34" s="106" t="s">
        <v>147</v>
      </c>
      <c r="C34" s="107">
        <v>1429</v>
      </c>
      <c r="D34" s="27">
        <v>1429</v>
      </c>
      <c r="E34" s="27"/>
      <c r="F34" s="27"/>
      <c r="G34" s="27"/>
      <c r="H34" s="27"/>
      <c r="I34" s="27"/>
      <c r="J34" s="27"/>
      <c r="K34" s="27"/>
    </row>
    <row r="35" spans="1:11" ht="19.5" customHeight="1">
      <c r="A35" s="106" t="s">
        <v>148</v>
      </c>
      <c r="B35" s="106" t="s">
        <v>149</v>
      </c>
      <c r="C35" s="107">
        <v>1190.67</v>
      </c>
      <c r="D35" s="27">
        <v>500</v>
      </c>
      <c r="E35" s="27"/>
      <c r="F35" s="27"/>
      <c r="G35" s="27"/>
      <c r="H35" s="27"/>
      <c r="I35" s="27"/>
      <c r="J35" s="27"/>
      <c r="K35" s="27">
        <v>690.67</v>
      </c>
    </row>
    <row r="36" spans="1:11" ht="19.5" customHeight="1">
      <c r="A36" s="106" t="s">
        <v>150</v>
      </c>
      <c r="B36" s="106" t="s">
        <v>149</v>
      </c>
      <c r="C36" s="107">
        <v>1190.67</v>
      </c>
      <c r="D36" s="27">
        <v>500</v>
      </c>
      <c r="E36" s="27"/>
      <c r="F36" s="27"/>
      <c r="G36" s="27"/>
      <c r="H36" s="27"/>
      <c r="I36" s="27"/>
      <c r="J36" s="27"/>
      <c r="K36" s="27">
        <v>690.67</v>
      </c>
    </row>
    <row r="37" spans="1:11" ht="19.5" customHeight="1">
      <c r="A37" s="106" t="s">
        <v>151</v>
      </c>
      <c r="B37" s="106" t="s">
        <v>152</v>
      </c>
      <c r="C37" s="107">
        <v>1190.67</v>
      </c>
      <c r="D37" s="27">
        <v>500</v>
      </c>
      <c r="E37" s="27"/>
      <c r="F37" s="27"/>
      <c r="G37" s="27"/>
      <c r="H37" s="27"/>
      <c r="I37" s="27"/>
      <c r="J37" s="27"/>
      <c r="K37" s="27">
        <v>690.67</v>
      </c>
    </row>
    <row r="38" spans="1:11" ht="23.25" customHeight="1">
      <c r="A38" s="113" t="s">
        <v>153</v>
      </c>
      <c r="B38" s="113"/>
      <c r="C38" s="113"/>
      <c r="D38" s="113"/>
      <c r="E38" s="113"/>
      <c r="F38" s="113"/>
      <c r="G38" s="113"/>
      <c r="H38" s="113"/>
      <c r="I38" s="113"/>
      <c r="J38" s="113"/>
      <c r="K38" s="113"/>
    </row>
  </sheetData>
  <sheetProtection/>
  <mergeCells count="14">
    <mergeCell ref="A1:K1"/>
    <mergeCell ref="A3:B3"/>
    <mergeCell ref="A4:B4"/>
    <mergeCell ref="A6:B6"/>
    <mergeCell ref="A38:K38"/>
    <mergeCell ref="C4:C5"/>
    <mergeCell ref="D4:D5"/>
    <mergeCell ref="E4:E5"/>
    <mergeCell ref="F4:F5"/>
    <mergeCell ref="G4:G5"/>
    <mergeCell ref="H4:H5"/>
    <mergeCell ref="I4:I5"/>
    <mergeCell ref="J4:J5"/>
    <mergeCell ref="K4:K5"/>
  </mergeCells>
  <printOptions horizontalCentered="1"/>
  <pageMargins left="0.5902777777777778" right="0.5902777777777778" top="0.7868055555555555" bottom="0.7868055555555555" header="0.49930555555555556" footer="0.49930555555555556"/>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42"/>
  <sheetViews>
    <sheetView showGridLines="0" showZeros="0" workbookViewId="0" topLeftCell="A1">
      <selection activeCell="A3" sqref="A3:B3"/>
    </sheetView>
  </sheetViews>
  <sheetFormatPr defaultColWidth="9.16015625" defaultRowHeight="12.75" customHeight="1"/>
  <cols>
    <col min="1" max="1" width="11.16015625" style="0" customWidth="1"/>
    <col min="2" max="2" width="40.5" style="0" customWidth="1"/>
    <col min="3" max="3" width="19.8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12" t="s">
        <v>154</v>
      </c>
      <c r="B1" s="12"/>
      <c r="C1" s="12"/>
      <c r="D1" s="12"/>
      <c r="E1" s="12"/>
      <c r="F1" s="12"/>
      <c r="G1" s="12"/>
      <c r="H1" s="12"/>
    </row>
    <row r="2" spans="1:8" ht="19.5" customHeight="1">
      <c r="A2" s="13"/>
      <c r="B2" s="13"/>
      <c r="C2" s="13"/>
      <c r="D2" s="13"/>
      <c r="E2" s="13"/>
      <c r="F2" s="13"/>
      <c r="G2" s="13"/>
      <c r="H2" s="52" t="s">
        <v>155</v>
      </c>
    </row>
    <row r="3" spans="1:8" ht="13.5" customHeight="1">
      <c r="A3" s="16" t="s">
        <v>31</v>
      </c>
      <c r="B3" s="16"/>
      <c r="C3" s="102"/>
      <c r="D3" s="102"/>
      <c r="E3" s="102"/>
      <c r="F3" s="102"/>
      <c r="G3" s="102"/>
      <c r="H3" s="52" t="s">
        <v>32</v>
      </c>
    </row>
    <row r="4" spans="1:8" ht="21" customHeight="1">
      <c r="A4" s="103" t="s">
        <v>37</v>
      </c>
      <c r="B4" s="103"/>
      <c r="C4" s="47" t="s">
        <v>92</v>
      </c>
      <c r="D4" s="47" t="s">
        <v>156</v>
      </c>
      <c r="E4" s="47" t="s">
        <v>157</v>
      </c>
      <c r="F4" s="47" t="s">
        <v>158</v>
      </c>
      <c r="G4" s="47" t="s">
        <v>159</v>
      </c>
      <c r="H4" s="47" t="s">
        <v>160</v>
      </c>
    </row>
    <row r="5" spans="1:8" ht="36.75" customHeight="1">
      <c r="A5" s="47" t="s">
        <v>90</v>
      </c>
      <c r="B5" s="47" t="s">
        <v>91</v>
      </c>
      <c r="C5" s="47"/>
      <c r="D5" s="47"/>
      <c r="E5" s="47"/>
      <c r="F5" s="47"/>
      <c r="G5" s="47"/>
      <c r="H5" s="47"/>
    </row>
    <row r="6" spans="1:8" ht="19.5" customHeight="1">
      <c r="A6" s="104" t="s">
        <v>92</v>
      </c>
      <c r="B6" s="105"/>
      <c r="C6" s="69">
        <v>23047.0195</v>
      </c>
      <c r="D6" s="69">
        <v>2528.7676</v>
      </c>
      <c r="E6" s="69">
        <v>20518.2518</v>
      </c>
      <c r="F6" s="69"/>
      <c r="G6" s="69"/>
      <c r="H6" s="69"/>
    </row>
    <row r="7" spans="1:8" ht="19.5" customHeight="1">
      <c r="A7" s="106" t="s">
        <v>93</v>
      </c>
      <c r="B7" s="106" t="s">
        <v>94</v>
      </c>
      <c r="C7" s="27">
        <v>40</v>
      </c>
      <c r="D7" s="27">
        <v>40</v>
      </c>
      <c r="E7" s="27"/>
      <c r="F7" s="69"/>
      <c r="G7" s="69"/>
      <c r="H7" s="69"/>
    </row>
    <row r="8" spans="1:8" ht="19.5" customHeight="1">
      <c r="A8" s="106" t="s">
        <v>95</v>
      </c>
      <c r="B8" s="106" t="s">
        <v>96</v>
      </c>
      <c r="C8" s="27">
        <v>40</v>
      </c>
      <c r="D8" s="27">
        <v>40</v>
      </c>
      <c r="E8" s="27"/>
      <c r="F8" s="69"/>
      <c r="G8" s="69"/>
      <c r="H8" s="69"/>
    </row>
    <row r="9" spans="1:8" ht="19.5" customHeight="1">
      <c r="A9" s="106" t="s">
        <v>97</v>
      </c>
      <c r="B9" s="106" t="s">
        <v>98</v>
      </c>
      <c r="C9" s="27">
        <v>40</v>
      </c>
      <c r="D9" s="27">
        <v>40</v>
      </c>
      <c r="E9" s="27"/>
      <c r="F9" s="69"/>
      <c r="G9" s="69"/>
      <c r="H9" s="69"/>
    </row>
    <row r="10" spans="1:8" ht="19.5" customHeight="1">
      <c r="A10" s="106" t="s">
        <v>99</v>
      </c>
      <c r="B10" s="106" t="s">
        <v>100</v>
      </c>
      <c r="C10" s="27">
        <v>679.7316</v>
      </c>
      <c r="D10" s="27">
        <v>240.239</v>
      </c>
      <c r="E10" s="27">
        <v>439.4926</v>
      </c>
      <c r="F10" s="69"/>
      <c r="G10" s="69"/>
      <c r="H10" s="69"/>
    </row>
    <row r="11" spans="1:8" ht="19.5" customHeight="1">
      <c r="A11" s="106" t="s">
        <v>101</v>
      </c>
      <c r="B11" s="106" t="s">
        <v>102</v>
      </c>
      <c r="C11" s="27">
        <v>234.969</v>
      </c>
      <c r="D11" s="27">
        <v>234.969</v>
      </c>
      <c r="E11" s="27"/>
      <c r="F11" s="69"/>
      <c r="G11" s="69"/>
      <c r="H11" s="69"/>
    </row>
    <row r="12" spans="1:8" ht="19.5" customHeight="1">
      <c r="A12" s="106" t="s">
        <v>103</v>
      </c>
      <c r="B12" s="106" t="s">
        <v>104</v>
      </c>
      <c r="C12" s="27">
        <v>0.09</v>
      </c>
      <c r="D12" s="27">
        <v>0.09</v>
      </c>
      <c r="E12" s="27"/>
      <c r="F12" s="69"/>
      <c r="G12" s="69"/>
      <c r="H12" s="69"/>
    </row>
    <row r="13" spans="1:8" ht="19.5" customHeight="1">
      <c r="A13" s="106" t="s">
        <v>105</v>
      </c>
      <c r="B13" s="106" t="s">
        <v>106</v>
      </c>
      <c r="C13" s="27">
        <v>0.57</v>
      </c>
      <c r="D13" s="27">
        <v>0.57</v>
      </c>
      <c r="E13" s="27"/>
      <c r="F13" s="69"/>
      <c r="G13" s="69"/>
      <c r="H13" s="69"/>
    </row>
    <row r="14" spans="1:8" ht="19.5" customHeight="1">
      <c r="A14" s="106" t="s">
        <v>107</v>
      </c>
      <c r="B14" s="106" t="s">
        <v>108</v>
      </c>
      <c r="C14" s="27">
        <v>227.179</v>
      </c>
      <c r="D14" s="27">
        <v>227.179</v>
      </c>
      <c r="E14" s="27"/>
      <c r="F14" s="69"/>
      <c r="G14" s="69"/>
      <c r="H14" s="69"/>
    </row>
    <row r="15" spans="1:8" ht="19.5" customHeight="1">
      <c r="A15" s="106" t="s">
        <v>161</v>
      </c>
      <c r="B15" s="106" t="s">
        <v>162</v>
      </c>
      <c r="C15" s="27">
        <v>7.13</v>
      </c>
      <c r="D15" s="27">
        <v>7.13</v>
      </c>
      <c r="E15" s="27"/>
      <c r="F15" s="69"/>
      <c r="G15" s="69"/>
      <c r="H15" s="69"/>
    </row>
    <row r="16" spans="1:8" ht="19.5" customHeight="1">
      <c r="A16" s="106" t="s">
        <v>109</v>
      </c>
      <c r="B16" s="106" t="s">
        <v>110</v>
      </c>
      <c r="C16" s="27">
        <v>140.3539</v>
      </c>
      <c r="D16" s="27"/>
      <c r="E16" s="27">
        <v>140.3539</v>
      </c>
      <c r="F16" s="69"/>
      <c r="G16" s="69"/>
      <c r="H16" s="69"/>
    </row>
    <row r="17" spans="1:8" ht="19.5" customHeight="1">
      <c r="A17" s="106" t="s">
        <v>111</v>
      </c>
      <c r="B17" s="106" t="s">
        <v>112</v>
      </c>
      <c r="C17" s="27">
        <v>140.3539</v>
      </c>
      <c r="D17" s="27"/>
      <c r="E17" s="27">
        <v>140.3539</v>
      </c>
      <c r="F17" s="69"/>
      <c r="G17" s="69"/>
      <c r="H17" s="69"/>
    </row>
    <row r="18" spans="1:8" ht="19.5" customHeight="1">
      <c r="A18" s="106" t="s">
        <v>113</v>
      </c>
      <c r="B18" s="106" t="s">
        <v>114</v>
      </c>
      <c r="C18" s="27">
        <v>7.44</v>
      </c>
      <c r="D18" s="27">
        <v>5.27</v>
      </c>
      <c r="E18" s="27">
        <v>2.17</v>
      </c>
      <c r="F18" s="69"/>
      <c r="G18" s="69"/>
      <c r="H18" s="69"/>
    </row>
    <row r="19" spans="1:8" ht="19.5" customHeight="1">
      <c r="A19" s="106" t="s">
        <v>115</v>
      </c>
      <c r="B19" s="106" t="s">
        <v>116</v>
      </c>
      <c r="C19" s="27">
        <v>7.44</v>
      </c>
      <c r="D19" s="27">
        <v>5.27</v>
      </c>
      <c r="E19" s="27">
        <v>2.17</v>
      </c>
      <c r="F19" s="69"/>
      <c r="G19" s="69"/>
      <c r="H19" s="69"/>
    </row>
    <row r="20" spans="1:8" ht="19.5" customHeight="1">
      <c r="A20" s="106" t="s">
        <v>117</v>
      </c>
      <c r="B20" s="106" t="s">
        <v>118</v>
      </c>
      <c r="C20" s="107">
        <v>296.9686</v>
      </c>
      <c r="D20" s="27"/>
      <c r="E20" s="27">
        <v>296.9686</v>
      </c>
      <c r="F20" s="69"/>
      <c r="G20" s="69"/>
      <c r="H20" s="69"/>
    </row>
    <row r="21" spans="1:8" ht="19.5" customHeight="1">
      <c r="A21" s="106" t="s">
        <v>119</v>
      </c>
      <c r="B21" s="106" t="s">
        <v>120</v>
      </c>
      <c r="C21" s="107">
        <v>296.9686</v>
      </c>
      <c r="D21" s="27"/>
      <c r="E21" s="27">
        <v>296.9686</v>
      </c>
      <c r="F21" s="69"/>
      <c r="G21" s="69"/>
      <c r="H21" s="69"/>
    </row>
    <row r="22" spans="1:8" ht="19.5" customHeight="1">
      <c r="A22" s="106" t="s">
        <v>121</v>
      </c>
      <c r="B22" s="106" t="s">
        <v>122</v>
      </c>
      <c r="C22" s="107">
        <v>1874.5</v>
      </c>
      <c r="D22" s="27"/>
      <c r="E22" s="27">
        <v>1874.5</v>
      </c>
      <c r="F22" s="69"/>
      <c r="G22" s="69"/>
      <c r="H22" s="69"/>
    </row>
    <row r="23" spans="1:8" ht="19.5" customHeight="1">
      <c r="A23" s="106" t="s">
        <v>123</v>
      </c>
      <c r="B23" s="106" t="s">
        <v>124</v>
      </c>
      <c r="C23" s="107">
        <v>1874.5</v>
      </c>
      <c r="D23" s="27"/>
      <c r="E23" s="27">
        <v>1874.5</v>
      </c>
      <c r="F23" s="69"/>
      <c r="G23" s="69"/>
      <c r="H23" s="69"/>
    </row>
    <row r="24" spans="1:8" ht="19.5" customHeight="1">
      <c r="A24" s="106" t="s">
        <v>125</v>
      </c>
      <c r="B24" s="106" t="s">
        <v>126</v>
      </c>
      <c r="C24" s="107">
        <v>1874.5</v>
      </c>
      <c r="D24" s="27"/>
      <c r="E24" s="27">
        <v>1874.5</v>
      </c>
      <c r="F24" s="69"/>
      <c r="G24" s="69"/>
      <c r="H24" s="69"/>
    </row>
    <row r="25" spans="1:8" ht="19.5" customHeight="1">
      <c r="A25" s="106" t="s">
        <v>127</v>
      </c>
      <c r="B25" s="106" t="s">
        <v>128</v>
      </c>
      <c r="C25" s="107">
        <v>19525.6761</v>
      </c>
      <c r="D25" s="27">
        <v>2248.5286</v>
      </c>
      <c r="E25" s="27">
        <v>17277.1475</v>
      </c>
      <c r="F25" s="69"/>
      <c r="G25" s="69"/>
      <c r="H25" s="69"/>
    </row>
    <row r="26" spans="1:8" ht="19.5" customHeight="1">
      <c r="A26" s="106" t="s">
        <v>129</v>
      </c>
      <c r="B26" s="106" t="s">
        <v>130</v>
      </c>
      <c r="C26" s="107">
        <v>7761.9955</v>
      </c>
      <c r="D26" s="27">
        <v>2248.53</v>
      </c>
      <c r="E26" s="27">
        <v>5513.4669</v>
      </c>
      <c r="F26" s="69"/>
      <c r="G26" s="69"/>
      <c r="H26" s="69"/>
    </row>
    <row r="27" spans="1:8" ht="19.5" customHeight="1">
      <c r="A27" s="106" t="s">
        <v>131</v>
      </c>
      <c r="B27" s="106" t="s">
        <v>132</v>
      </c>
      <c r="C27" s="107">
        <v>2248.5286</v>
      </c>
      <c r="D27" s="27">
        <v>2248.5286</v>
      </c>
      <c r="E27" s="27"/>
      <c r="F27" s="69"/>
      <c r="G27" s="69"/>
      <c r="H27" s="69"/>
    </row>
    <row r="28" spans="1:8" ht="19.5" customHeight="1">
      <c r="A28" s="106" t="s">
        <v>163</v>
      </c>
      <c r="B28" s="106" t="s">
        <v>164</v>
      </c>
      <c r="C28" s="107">
        <v>4.5345</v>
      </c>
      <c r="D28" s="27"/>
      <c r="E28" s="27">
        <v>4.5345</v>
      </c>
      <c r="F28" s="69"/>
      <c r="G28" s="69"/>
      <c r="H28" s="69"/>
    </row>
    <row r="29" spans="1:8" ht="19.5" customHeight="1">
      <c r="A29" s="106" t="s">
        <v>133</v>
      </c>
      <c r="B29" s="106" t="s">
        <v>134</v>
      </c>
      <c r="C29" s="107">
        <v>5508.9324</v>
      </c>
      <c r="D29" s="27"/>
      <c r="E29" s="27">
        <v>5508.9324</v>
      </c>
      <c r="F29" s="69"/>
      <c r="G29" s="69"/>
      <c r="H29" s="69"/>
    </row>
    <row r="30" spans="1:8" ht="19.5" customHeight="1">
      <c r="A30" s="106" t="s">
        <v>135</v>
      </c>
      <c r="B30" s="106" t="s">
        <v>136</v>
      </c>
      <c r="C30" s="107">
        <v>10211.423</v>
      </c>
      <c r="D30" s="27"/>
      <c r="E30" s="27">
        <v>10211.423</v>
      </c>
      <c r="F30" s="69"/>
      <c r="G30" s="69"/>
      <c r="H30" s="69"/>
    </row>
    <row r="31" spans="1:8" ht="19.5" customHeight="1">
      <c r="A31" s="106" t="s">
        <v>137</v>
      </c>
      <c r="B31" s="106" t="s">
        <v>138</v>
      </c>
      <c r="C31" s="107">
        <v>45</v>
      </c>
      <c r="D31" s="27"/>
      <c r="E31" s="27">
        <v>45</v>
      </c>
      <c r="F31" s="69"/>
      <c r="G31" s="69"/>
      <c r="H31" s="69"/>
    </row>
    <row r="32" spans="1:8" ht="19.5" customHeight="1">
      <c r="A32" s="106" t="s">
        <v>139</v>
      </c>
      <c r="B32" s="106" t="s">
        <v>134</v>
      </c>
      <c r="C32" s="107">
        <v>10166.423</v>
      </c>
      <c r="D32" s="27"/>
      <c r="E32" s="27">
        <v>10166.423</v>
      </c>
      <c r="F32" s="69"/>
      <c r="G32" s="69"/>
      <c r="H32" s="69"/>
    </row>
    <row r="33" spans="1:8" ht="19.5" customHeight="1">
      <c r="A33" s="106" t="s">
        <v>140</v>
      </c>
      <c r="B33" s="106" t="s">
        <v>141</v>
      </c>
      <c r="C33" s="107">
        <v>108.18</v>
      </c>
      <c r="D33" s="27"/>
      <c r="E33" s="27">
        <v>108.18</v>
      </c>
      <c r="F33" s="69"/>
      <c r="G33" s="69"/>
      <c r="H33" s="69"/>
    </row>
    <row r="34" spans="1:8" ht="19.5" customHeight="1">
      <c r="A34" s="106" t="s">
        <v>142</v>
      </c>
      <c r="B34" s="106" t="s">
        <v>143</v>
      </c>
      <c r="C34" s="107">
        <v>108.18</v>
      </c>
      <c r="D34" s="27"/>
      <c r="E34" s="27">
        <v>108.18</v>
      </c>
      <c r="F34" s="69"/>
      <c r="G34" s="69"/>
      <c r="H34" s="69"/>
    </row>
    <row r="35" spans="1:8" ht="19.5" customHeight="1">
      <c r="A35" s="106" t="s">
        <v>144</v>
      </c>
      <c r="B35" s="106" t="s">
        <v>145</v>
      </c>
      <c r="C35" s="107">
        <v>1429</v>
      </c>
      <c r="D35" s="27"/>
      <c r="E35" s="27">
        <v>1429</v>
      </c>
      <c r="F35" s="69"/>
      <c r="G35" s="69"/>
      <c r="H35" s="69"/>
    </row>
    <row r="36" spans="1:8" ht="19.5" customHeight="1">
      <c r="A36" s="106" t="s">
        <v>146</v>
      </c>
      <c r="B36" s="106" t="s">
        <v>147</v>
      </c>
      <c r="C36" s="107">
        <v>1429</v>
      </c>
      <c r="D36" s="27"/>
      <c r="E36" s="27">
        <v>1429</v>
      </c>
      <c r="F36" s="69"/>
      <c r="G36" s="69"/>
      <c r="H36" s="69"/>
    </row>
    <row r="37" spans="1:8" ht="19.5" customHeight="1">
      <c r="A37" s="106" t="s">
        <v>165</v>
      </c>
      <c r="B37" s="106" t="s">
        <v>166</v>
      </c>
      <c r="C37" s="107">
        <v>15.0774</v>
      </c>
      <c r="D37" s="27"/>
      <c r="E37" s="27">
        <v>15.08</v>
      </c>
      <c r="F37" s="69"/>
      <c r="G37" s="69"/>
      <c r="H37" s="69"/>
    </row>
    <row r="38" spans="1:8" ht="19.5" customHeight="1">
      <c r="A38" s="106" t="s">
        <v>167</v>
      </c>
      <c r="B38" s="106" t="s">
        <v>168</v>
      </c>
      <c r="C38" s="107">
        <v>15.08</v>
      </c>
      <c r="D38" s="27"/>
      <c r="E38" s="27">
        <v>15.08</v>
      </c>
      <c r="F38" s="69"/>
      <c r="G38" s="69"/>
      <c r="H38" s="69"/>
    </row>
    <row r="39" spans="1:8" ht="19.5" customHeight="1">
      <c r="A39" s="106" t="s">
        <v>148</v>
      </c>
      <c r="B39" s="106" t="s">
        <v>149</v>
      </c>
      <c r="C39" s="107">
        <v>927.1117</v>
      </c>
      <c r="D39" s="27"/>
      <c r="E39" s="27">
        <v>927.11</v>
      </c>
      <c r="F39" s="69"/>
      <c r="G39" s="69"/>
      <c r="H39" s="69"/>
    </row>
    <row r="40" spans="1:8" ht="19.5" customHeight="1">
      <c r="A40" s="106" t="s">
        <v>150</v>
      </c>
      <c r="B40" s="106" t="s">
        <v>149</v>
      </c>
      <c r="C40" s="107">
        <v>927.11</v>
      </c>
      <c r="D40" s="27"/>
      <c r="E40" s="27">
        <v>927.11</v>
      </c>
      <c r="F40" s="69"/>
      <c r="G40" s="69"/>
      <c r="H40" s="69"/>
    </row>
    <row r="41" spans="1:8" ht="19.5" customHeight="1">
      <c r="A41" s="106" t="s">
        <v>151</v>
      </c>
      <c r="B41" s="106" t="s">
        <v>152</v>
      </c>
      <c r="C41" s="107">
        <v>927.11</v>
      </c>
      <c r="D41" s="27"/>
      <c r="E41" s="27">
        <v>927.11</v>
      </c>
      <c r="F41" s="69"/>
      <c r="G41" s="69"/>
      <c r="H41" s="69"/>
    </row>
    <row r="42" spans="1:8" ht="21.75" customHeight="1">
      <c r="A42" s="40" t="s">
        <v>169</v>
      </c>
      <c r="B42" s="40"/>
      <c r="C42" s="40"/>
      <c r="D42" s="40"/>
      <c r="E42" s="40"/>
      <c r="F42" s="40"/>
      <c r="G42" s="40"/>
      <c r="H42" s="40"/>
    </row>
  </sheetData>
  <sheetProtection/>
  <mergeCells count="11">
    <mergeCell ref="A1:H1"/>
    <mergeCell ref="A3:B3"/>
    <mergeCell ref="A4:B4"/>
    <mergeCell ref="A6:B6"/>
    <mergeCell ref="A42:H42"/>
    <mergeCell ref="C4:C5"/>
    <mergeCell ref="D4:D5"/>
    <mergeCell ref="E4:E5"/>
    <mergeCell ref="F4:F5"/>
    <mergeCell ref="G4:G5"/>
    <mergeCell ref="H4:H5"/>
  </mergeCells>
  <printOptions horizontalCentered="1"/>
  <pageMargins left="0.5905511811023623" right="0.5905511811023623" top="0.7874015748031497" bottom="0.7874015748031497" header="0.5118110236220472" footer="0.5118110236220472"/>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G35"/>
  <sheetViews>
    <sheetView workbookViewId="0" topLeftCell="A1">
      <selection activeCell="A8" sqref="A8"/>
    </sheetView>
  </sheetViews>
  <sheetFormatPr defaultColWidth="9.33203125" defaultRowHeight="11.25"/>
  <cols>
    <col min="1" max="1" width="42.16015625" style="0" customWidth="1"/>
    <col min="2" max="2" width="18.5" style="0" customWidth="1"/>
    <col min="3" max="3" width="43.5" style="0" customWidth="1"/>
    <col min="4" max="4" width="16" style="0" customWidth="1"/>
    <col min="5" max="7" width="16.5" style="0" customWidth="1"/>
  </cols>
  <sheetData>
    <row r="1" spans="1:7" ht="27.75" customHeight="1">
      <c r="A1" s="12" t="s">
        <v>170</v>
      </c>
      <c r="B1" s="12"/>
      <c r="C1" s="12"/>
      <c r="D1" s="12"/>
      <c r="E1" s="12"/>
      <c r="F1" s="12"/>
      <c r="G1" s="12"/>
    </row>
    <row r="2" spans="1:7" ht="12">
      <c r="A2" s="77"/>
      <c r="B2" s="77"/>
      <c r="C2" s="77"/>
      <c r="D2" s="78"/>
      <c r="E2" s="79"/>
      <c r="F2" s="80" t="s">
        <v>171</v>
      </c>
      <c r="G2" s="80"/>
    </row>
    <row r="3" spans="1:6" ht="16.5" customHeight="1">
      <c r="A3" s="16" t="s">
        <v>31</v>
      </c>
      <c r="B3" s="16"/>
      <c r="C3" s="17"/>
      <c r="D3" s="17"/>
      <c r="E3" s="17"/>
      <c r="F3" s="14" t="s">
        <v>32</v>
      </c>
    </row>
    <row r="4" spans="1:7" ht="19.5" customHeight="1">
      <c r="A4" s="29" t="s">
        <v>172</v>
      </c>
      <c r="B4" s="29"/>
      <c r="C4" s="81" t="s">
        <v>173</v>
      </c>
      <c r="D4" s="81"/>
      <c r="E4" s="81"/>
      <c r="F4" s="81"/>
      <c r="G4" s="81"/>
    </row>
    <row r="5" spans="1:7" ht="36" customHeight="1">
      <c r="A5" s="29" t="s">
        <v>35</v>
      </c>
      <c r="B5" s="29" t="s">
        <v>36</v>
      </c>
      <c r="C5" s="82" t="s">
        <v>37</v>
      </c>
      <c r="D5" s="82" t="s">
        <v>92</v>
      </c>
      <c r="E5" s="83" t="s">
        <v>174</v>
      </c>
      <c r="F5" s="84" t="s">
        <v>175</v>
      </c>
      <c r="G5" s="84" t="s">
        <v>176</v>
      </c>
    </row>
    <row r="6" spans="1:7" ht="15" customHeight="1">
      <c r="A6" s="39" t="s">
        <v>177</v>
      </c>
      <c r="B6" s="85">
        <v>16698.55</v>
      </c>
      <c r="C6" s="33" t="s">
        <v>39</v>
      </c>
      <c r="D6" s="85">
        <v>40</v>
      </c>
      <c r="E6" s="85">
        <v>40</v>
      </c>
      <c r="F6" s="69"/>
      <c r="G6" s="86"/>
    </row>
    <row r="7" spans="1:7" ht="15" customHeight="1">
      <c r="A7" s="33" t="s">
        <v>178</v>
      </c>
      <c r="B7" s="85">
        <v>1429</v>
      </c>
      <c r="C7" s="33" t="s">
        <v>41</v>
      </c>
      <c r="D7" s="85"/>
      <c r="E7" s="85"/>
      <c r="F7" s="69"/>
      <c r="G7" s="86"/>
    </row>
    <row r="8" spans="1:7" ht="15" customHeight="1">
      <c r="A8" s="87" t="s">
        <v>179</v>
      </c>
      <c r="B8" s="85"/>
      <c r="C8" s="33" t="s">
        <v>43</v>
      </c>
      <c r="D8" s="85"/>
      <c r="E8" s="85"/>
      <c r="F8" s="69"/>
      <c r="G8" s="86"/>
    </row>
    <row r="9" spans="1:7" ht="15" customHeight="1">
      <c r="A9" s="88"/>
      <c r="B9" s="85"/>
      <c r="C9" s="33" t="s">
        <v>45</v>
      </c>
      <c r="D9" s="85"/>
      <c r="E9" s="85"/>
      <c r="F9" s="69"/>
      <c r="G9" s="86"/>
    </row>
    <row r="10" spans="1:7" ht="15" customHeight="1">
      <c r="A10" s="30"/>
      <c r="B10" s="85"/>
      <c r="C10" s="33" t="s">
        <v>47</v>
      </c>
      <c r="D10" s="85"/>
      <c r="E10" s="85"/>
      <c r="F10" s="69"/>
      <c r="G10" s="86"/>
    </row>
    <row r="11" spans="1:7" ht="15" customHeight="1">
      <c r="A11" s="30"/>
      <c r="B11" s="85"/>
      <c r="C11" s="33" t="s">
        <v>49</v>
      </c>
      <c r="D11" s="85"/>
      <c r="E11" s="85"/>
      <c r="F11" s="69"/>
      <c r="G11" s="86"/>
    </row>
    <row r="12" spans="1:7" ht="15" customHeight="1">
      <c r="A12" s="30"/>
      <c r="B12" s="85"/>
      <c r="C12" s="33" t="s">
        <v>51</v>
      </c>
      <c r="D12" s="85"/>
      <c r="E12" s="85"/>
      <c r="F12" s="69"/>
      <c r="G12" s="86"/>
    </row>
    <row r="13" spans="1:7" ht="15" customHeight="1">
      <c r="A13" s="30"/>
      <c r="B13" s="85"/>
      <c r="C13" s="33" t="s">
        <v>53</v>
      </c>
      <c r="D13" s="85">
        <v>240.24</v>
      </c>
      <c r="E13" s="85">
        <v>240.24</v>
      </c>
      <c r="F13" s="69"/>
      <c r="G13" s="86"/>
    </row>
    <row r="14" spans="1:7" ht="15" customHeight="1">
      <c r="A14" s="34"/>
      <c r="B14" s="85"/>
      <c r="C14" s="33" t="s">
        <v>55</v>
      </c>
      <c r="D14" s="85"/>
      <c r="E14" s="85"/>
      <c r="F14" s="69"/>
      <c r="G14" s="86"/>
    </row>
    <row r="15" spans="1:7" ht="15" customHeight="1">
      <c r="A15" s="34"/>
      <c r="B15" s="69"/>
      <c r="C15" s="33" t="s">
        <v>57</v>
      </c>
      <c r="D15" s="85">
        <v>1874.5</v>
      </c>
      <c r="E15" s="85">
        <v>1874.5</v>
      </c>
      <c r="F15" s="69"/>
      <c r="G15" s="86"/>
    </row>
    <row r="16" spans="1:7" ht="15" customHeight="1">
      <c r="A16" s="89"/>
      <c r="B16" s="69"/>
      <c r="C16" s="33" t="s">
        <v>58</v>
      </c>
      <c r="D16" s="85">
        <v>14890.65</v>
      </c>
      <c r="E16" s="85">
        <v>13461.65</v>
      </c>
      <c r="F16" s="69">
        <v>1429</v>
      </c>
      <c r="G16" s="86"/>
    </row>
    <row r="17" spans="1:7" ht="15" customHeight="1">
      <c r="A17" s="34"/>
      <c r="B17" s="27"/>
      <c r="C17" s="33" t="s">
        <v>59</v>
      </c>
      <c r="D17" s="85"/>
      <c r="E17" s="85"/>
      <c r="F17" s="69"/>
      <c r="G17" s="86"/>
    </row>
    <row r="18" spans="1:7" ht="15" customHeight="1">
      <c r="A18" s="34"/>
      <c r="B18" s="90"/>
      <c r="C18" s="33" t="s">
        <v>60</v>
      </c>
      <c r="D18" s="85"/>
      <c r="E18" s="85"/>
      <c r="F18" s="69"/>
      <c r="G18" s="86"/>
    </row>
    <row r="19" spans="1:7" ht="15" customHeight="1">
      <c r="A19" s="34"/>
      <c r="B19" s="27"/>
      <c r="C19" s="33" t="s">
        <v>61</v>
      </c>
      <c r="D19" s="85"/>
      <c r="E19" s="85"/>
      <c r="F19" s="69"/>
      <c r="G19" s="86"/>
    </row>
    <row r="20" spans="1:7" ht="15" customHeight="1">
      <c r="A20" s="89"/>
      <c r="B20" s="27"/>
      <c r="C20" s="33" t="s">
        <v>62</v>
      </c>
      <c r="D20" s="85"/>
      <c r="E20" s="85"/>
      <c r="F20" s="69"/>
      <c r="G20" s="86"/>
    </row>
    <row r="21" spans="1:7" ht="15" customHeight="1">
      <c r="A21" s="89"/>
      <c r="B21" s="27"/>
      <c r="C21" s="33" t="s">
        <v>63</v>
      </c>
      <c r="D21" s="85"/>
      <c r="E21" s="85"/>
      <c r="F21" s="69"/>
      <c r="G21" s="86"/>
    </row>
    <row r="22" spans="1:7" ht="15" customHeight="1">
      <c r="A22" s="34"/>
      <c r="B22" s="27"/>
      <c r="C22" s="33" t="s">
        <v>64</v>
      </c>
      <c r="D22" s="85"/>
      <c r="E22" s="85"/>
      <c r="F22" s="69"/>
      <c r="G22" s="86"/>
    </row>
    <row r="23" spans="1:7" ht="15" customHeight="1">
      <c r="A23" s="34"/>
      <c r="B23" s="27"/>
      <c r="C23" s="33" t="s">
        <v>65</v>
      </c>
      <c r="D23" s="85"/>
      <c r="E23" s="85"/>
      <c r="F23" s="69"/>
      <c r="G23" s="86"/>
    </row>
    <row r="24" spans="1:7" ht="15" customHeight="1">
      <c r="A24" s="34"/>
      <c r="B24" s="27"/>
      <c r="C24" s="33" t="s">
        <v>66</v>
      </c>
      <c r="D24" s="85"/>
      <c r="E24" s="85"/>
      <c r="F24" s="69"/>
      <c r="G24" s="86"/>
    </row>
    <row r="25" spans="1:7" ht="15" customHeight="1">
      <c r="A25" s="34"/>
      <c r="B25" s="27"/>
      <c r="C25" s="33" t="s">
        <v>67</v>
      </c>
      <c r="D25" s="85"/>
      <c r="E25" s="85"/>
      <c r="F25" s="69"/>
      <c r="G25" s="86"/>
    </row>
    <row r="26" spans="1:7" ht="15" customHeight="1">
      <c r="A26" s="89"/>
      <c r="B26" s="90"/>
      <c r="C26" s="33" t="s">
        <v>68</v>
      </c>
      <c r="D26" s="85"/>
      <c r="E26" s="85"/>
      <c r="F26" s="69"/>
      <c r="G26" s="86"/>
    </row>
    <row r="27" spans="1:7" ht="15" customHeight="1">
      <c r="A27" s="89"/>
      <c r="B27" s="27"/>
      <c r="C27" s="91" t="s">
        <v>69</v>
      </c>
      <c r="D27" s="85"/>
      <c r="E27" s="85"/>
      <c r="F27" s="69"/>
      <c r="G27" s="86"/>
    </row>
    <row r="28" spans="1:7" ht="15" customHeight="1">
      <c r="A28" s="89"/>
      <c r="B28" s="27"/>
      <c r="C28" s="33" t="s">
        <v>70</v>
      </c>
      <c r="D28" s="85">
        <v>500</v>
      </c>
      <c r="E28" s="85">
        <v>500</v>
      </c>
      <c r="F28" s="92"/>
      <c r="G28" s="86"/>
    </row>
    <row r="29" spans="1:7" ht="15" customHeight="1">
      <c r="A29" s="93" t="s">
        <v>71</v>
      </c>
      <c r="B29" s="94">
        <v>18127.55</v>
      </c>
      <c r="C29" s="93" t="s">
        <v>72</v>
      </c>
      <c r="D29" s="85">
        <v>17545.39</v>
      </c>
      <c r="E29" s="85">
        <v>16116.39</v>
      </c>
      <c r="F29" s="95">
        <v>1429</v>
      </c>
      <c r="G29" s="86"/>
    </row>
    <row r="30" spans="1:7" ht="15" customHeight="1">
      <c r="A30" s="33" t="s">
        <v>180</v>
      </c>
      <c r="B30" s="31">
        <v>231.12</v>
      </c>
      <c r="C30" s="34" t="s">
        <v>181</v>
      </c>
      <c r="D30" s="85">
        <v>813.28</v>
      </c>
      <c r="E30" s="85">
        <v>813.28</v>
      </c>
      <c r="F30" s="96"/>
      <c r="G30" s="86"/>
    </row>
    <row r="31" spans="1:7" ht="15" customHeight="1">
      <c r="A31" s="38" t="s">
        <v>182</v>
      </c>
      <c r="B31" s="31">
        <v>231.12</v>
      </c>
      <c r="C31" s="97"/>
      <c r="D31" s="85"/>
      <c r="E31" s="85"/>
      <c r="F31" s="95"/>
      <c r="G31" s="86"/>
    </row>
    <row r="32" spans="1:7" ht="15" customHeight="1">
      <c r="A32" s="33" t="s">
        <v>183</v>
      </c>
      <c r="B32" s="27"/>
      <c r="C32" s="98"/>
      <c r="D32" s="85"/>
      <c r="E32" s="85"/>
      <c r="F32" s="95"/>
      <c r="G32" s="86"/>
    </row>
    <row r="33" spans="1:7" ht="15" customHeight="1">
      <c r="A33" s="33" t="s">
        <v>184</v>
      </c>
      <c r="B33" s="27"/>
      <c r="C33" s="98"/>
      <c r="D33" s="85"/>
      <c r="E33" s="85"/>
      <c r="F33" s="95"/>
      <c r="G33" s="86"/>
    </row>
    <row r="34" spans="1:7" ht="15" customHeight="1">
      <c r="A34" s="99" t="s">
        <v>77</v>
      </c>
      <c r="B34" s="90">
        <v>18358.67</v>
      </c>
      <c r="C34" s="93" t="s">
        <v>78</v>
      </c>
      <c r="D34" s="85">
        <v>18358.67</v>
      </c>
      <c r="E34" s="85">
        <v>16929.67</v>
      </c>
      <c r="F34" s="100">
        <v>1429</v>
      </c>
      <c r="G34" s="86"/>
    </row>
    <row r="35" spans="1:7" ht="28.5" customHeight="1">
      <c r="A35" s="101" t="s">
        <v>185</v>
      </c>
      <c r="B35" s="101"/>
      <c r="C35" s="101"/>
      <c r="D35" s="101"/>
      <c r="E35" s="101"/>
      <c r="F35" s="101"/>
      <c r="G35" s="101"/>
    </row>
    <row r="36" ht="19.5" customHeight="1"/>
    <row r="37" ht="19.5" customHeight="1"/>
    <row r="38" ht="19.5" customHeight="1"/>
    <row r="39" ht="19.5" customHeight="1"/>
  </sheetData>
  <sheetProtection/>
  <mergeCells count="6">
    <mergeCell ref="A1:G1"/>
    <mergeCell ref="A2:B2"/>
    <mergeCell ref="A3:B3"/>
    <mergeCell ref="A4:B4"/>
    <mergeCell ref="C4:G4"/>
    <mergeCell ref="A35:G35"/>
  </mergeCells>
  <printOptions horizontalCentered="1"/>
  <pageMargins left="0.66875" right="0.5506944444444445" top="0.5506944444444445" bottom="0.3541666666666667" header="0.7868055555555555" footer="0.5118055555555555"/>
  <pageSetup fitToHeight="0" horizontalDpi="600" verticalDpi="600" orientation="landscape" paperSize="9" scale="90"/>
</worksheet>
</file>

<file path=xl/worksheets/sheet7.xml><?xml version="1.0" encoding="utf-8"?>
<worksheet xmlns="http://schemas.openxmlformats.org/spreadsheetml/2006/main" xmlns:r="http://schemas.openxmlformats.org/officeDocument/2006/relationships">
  <sheetPr>
    <pageSetUpPr fitToPage="1"/>
  </sheetPr>
  <dimension ref="A1:H33"/>
  <sheetViews>
    <sheetView showGridLines="0" showZeros="0" workbookViewId="0" topLeftCell="A1">
      <selection activeCell="B14" sqref="B14"/>
    </sheetView>
  </sheetViews>
  <sheetFormatPr defaultColWidth="9.16015625" defaultRowHeight="12.75" customHeight="1"/>
  <cols>
    <col min="1" max="1" width="12.33203125" style="0" customWidth="1"/>
    <col min="2" max="2" width="30.66015625" style="0" customWidth="1"/>
    <col min="3" max="3" width="19.66015625" style="0" customWidth="1"/>
    <col min="4" max="4" width="20.33203125" style="0" customWidth="1"/>
    <col min="5" max="5" width="22.16015625" style="0" customWidth="1"/>
    <col min="6" max="6" width="22.83203125" style="0" customWidth="1"/>
    <col min="7" max="7" width="23.66015625" style="0" customWidth="1"/>
    <col min="8" max="8" width="21.33203125" style="0" customWidth="1"/>
  </cols>
  <sheetData>
    <row r="1" spans="1:8" ht="27" customHeight="1">
      <c r="A1" s="66" t="s">
        <v>186</v>
      </c>
      <c r="B1" s="66"/>
      <c r="C1" s="66"/>
      <c r="D1" s="66"/>
      <c r="E1" s="66"/>
      <c r="F1" s="66"/>
      <c r="G1" s="66"/>
      <c r="H1" s="66"/>
    </row>
    <row r="2" spans="1:8" ht="13.5" customHeight="1">
      <c r="A2" s="55"/>
      <c r="B2" s="55"/>
      <c r="C2" s="55"/>
      <c r="D2" s="55"/>
      <c r="E2" s="55"/>
      <c r="F2" s="55"/>
      <c r="G2" s="55"/>
      <c r="H2" s="52" t="s">
        <v>187</v>
      </c>
    </row>
    <row r="3" spans="1:8" ht="18" customHeight="1">
      <c r="A3" s="16" t="s">
        <v>31</v>
      </c>
      <c r="B3" s="16"/>
      <c r="C3" s="46"/>
      <c r="D3" s="46"/>
      <c r="E3" s="46"/>
      <c r="F3" s="46"/>
      <c r="G3" s="46"/>
      <c r="H3" s="53" t="s">
        <v>32</v>
      </c>
    </row>
    <row r="4" spans="1:8" ht="22.5" customHeight="1">
      <c r="A4" s="19" t="s">
        <v>35</v>
      </c>
      <c r="B4" s="19"/>
      <c r="C4" s="20" t="s">
        <v>72</v>
      </c>
      <c r="D4" s="21" t="s">
        <v>156</v>
      </c>
      <c r="E4" s="22"/>
      <c r="F4" s="23"/>
      <c r="G4" s="20" t="s">
        <v>157</v>
      </c>
      <c r="H4" s="20" t="s">
        <v>188</v>
      </c>
    </row>
    <row r="5" spans="1:8" ht="33.75" customHeight="1">
      <c r="A5" s="19" t="s">
        <v>90</v>
      </c>
      <c r="B5" s="19" t="s">
        <v>91</v>
      </c>
      <c r="C5" s="24"/>
      <c r="D5" s="19" t="s">
        <v>189</v>
      </c>
      <c r="E5" s="19" t="s">
        <v>190</v>
      </c>
      <c r="F5" s="19" t="s">
        <v>191</v>
      </c>
      <c r="G5" s="24"/>
      <c r="H5" s="24"/>
    </row>
    <row r="6" spans="1:8" ht="19.5" customHeight="1">
      <c r="A6" s="67" t="s">
        <v>92</v>
      </c>
      <c r="B6" s="68"/>
      <c r="C6" s="69">
        <v>16116.3938</v>
      </c>
      <c r="D6" s="69">
        <v>2528.7676</v>
      </c>
      <c r="E6" s="69">
        <v>2387.1563</v>
      </c>
      <c r="F6" s="69">
        <v>141.6112</v>
      </c>
      <c r="G6" s="69">
        <v>13587.6261</v>
      </c>
      <c r="H6" s="65"/>
    </row>
    <row r="7" spans="1:8" ht="19.5" customHeight="1">
      <c r="A7" s="70">
        <v>201</v>
      </c>
      <c r="B7" s="71" t="s">
        <v>94</v>
      </c>
      <c r="C7" s="69">
        <v>40</v>
      </c>
      <c r="D7" s="69">
        <v>40</v>
      </c>
      <c r="E7" s="69">
        <v>40</v>
      </c>
      <c r="F7" s="69">
        <v>0</v>
      </c>
      <c r="G7" s="69">
        <v>0</v>
      </c>
      <c r="H7" s="65"/>
    </row>
    <row r="8" spans="1:8" ht="19.5" customHeight="1">
      <c r="A8" s="70">
        <v>20199</v>
      </c>
      <c r="B8" s="71" t="s">
        <v>96</v>
      </c>
      <c r="C8" s="69">
        <v>40</v>
      </c>
      <c r="D8" s="69">
        <v>40</v>
      </c>
      <c r="E8" s="69">
        <v>40</v>
      </c>
      <c r="F8" s="69">
        <v>0</v>
      </c>
      <c r="G8" s="69">
        <v>0</v>
      </c>
      <c r="H8" s="65"/>
    </row>
    <row r="9" spans="1:8" ht="19.5" customHeight="1">
      <c r="A9" s="70">
        <v>2019999</v>
      </c>
      <c r="B9" s="71" t="s">
        <v>98</v>
      </c>
      <c r="C9" s="69">
        <v>40</v>
      </c>
      <c r="D9" s="69">
        <v>40</v>
      </c>
      <c r="E9" s="69">
        <v>40</v>
      </c>
      <c r="F9" s="69">
        <v>0</v>
      </c>
      <c r="G9" s="69">
        <v>0</v>
      </c>
      <c r="H9" s="65"/>
    </row>
    <row r="10" spans="1:8" ht="19.5" customHeight="1">
      <c r="A10" s="70">
        <v>208</v>
      </c>
      <c r="B10" s="71" t="s">
        <v>100</v>
      </c>
      <c r="C10" s="69">
        <v>240.23904</v>
      </c>
      <c r="D10" s="69">
        <v>240.23904</v>
      </c>
      <c r="E10" s="69">
        <v>239.59904</v>
      </c>
      <c r="F10" s="69">
        <v>0.64</v>
      </c>
      <c r="G10" s="69">
        <v>0</v>
      </c>
      <c r="H10" s="65"/>
    </row>
    <row r="11" spans="1:8" ht="19.5" customHeight="1">
      <c r="A11" s="70">
        <v>20805</v>
      </c>
      <c r="B11" s="71" t="s">
        <v>102</v>
      </c>
      <c r="C11" s="69">
        <v>234.96903999999998</v>
      </c>
      <c r="D11" s="69">
        <v>234.96903999999998</v>
      </c>
      <c r="E11" s="69">
        <v>234.32904</v>
      </c>
      <c r="F11" s="69">
        <v>0.64</v>
      </c>
      <c r="G11" s="69">
        <v>0</v>
      </c>
      <c r="H11" s="65"/>
    </row>
    <row r="12" spans="1:8" ht="19.5" customHeight="1">
      <c r="A12" s="70">
        <v>2080501</v>
      </c>
      <c r="B12" s="71" t="s">
        <v>104</v>
      </c>
      <c r="C12" s="69">
        <v>0.09</v>
      </c>
      <c r="D12" s="69">
        <v>0.09</v>
      </c>
      <c r="E12" s="69">
        <v>0</v>
      </c>
      <c r="F12" s="69">
        <v>0.09</v>
      </c>
      <c r="G12" s="69">
        <v>0</v>
      </c>
      <c r="H12" s="65"/>
    </row>
    <row r="13" spans="1:8" ht="19.5" customHeight="1">
      <c r="A13" s="70">
        <v>2080502</v>
      </c>
      <c r="B13" s="71" t="s">
        <v>106</v>
      </c>
      <c r="C13" s="69">
        <v>0.57</v>
      </c>
      <c r="D13" s="69">
        <v>0.57</v>
      </c>
      <c r="E13" s="69">
        <v>0.02</v>
      </c>
      <c r="F13" s="69">
        <v>0.55</v>
      </c>
      <c r="G13" s="69">
        <v>0</v>
      </c>
      <c r="H13" s="65"/>
    </row>
    <row r="14" spans="1:8" ht="19.5" customHeight="1">
      <c r="A14" s="70">
        <v>2080505</v>
      </c>
      <c r="B14" s="71" t="s">
        <v>192</v>
      </c>
      <c r="C14" s="69">
        <v>227.17904</v>
      </c>
      <c r="D14" s="69">
        <v>227.17904</v>
      </c>
      <c r="E14" s="69">
        <v>227.17904</v>
      </c>
      <c r="F14" s="69">
        <v>0</v>
      </c>
      <c r="G14" s="69">
        <v>0</v>
      </c>
      <c r="H14" s="65"/>
    </row>
    <row r="15" spans="1:8" ht="19.5" customHeight="1">
      <c r="A15" s="70">
        <v>2080506</v>
      </c>
      <c r="B15" s="71" t="s">
        <v>162</v>
      </c>
      <c r="C15" s="69">
        <v>7.13</v>
      </c>
      <c r="D15" s="69">
        <v>7.13</v>
      </c>
      <c r="E15" s="69">
        <v>7.13</v>
      </c>
      <c r="F15" s="69">
        <v>0</v>
      </c>
      <c r="G15" s="69">
        <v>0</v>
      </c>
      <c r="H15" s="65"/>
    </row>
    <row r="16" spans="1:8" ht="19.5" customHeight="1">
      <c r="A16" s="70">
        <v>20811</v>
      </c>
      <c r="B16" s="71" t="s">
        <v>114</v>
      </c>
      <c r="C16" s="69">
        <v>5.27</v>
      </c>
      <c r="D16" s="69">
        <v>5.27</v>
      </c>
      <c r="E16" s="69">
        <v>5.27</v>
      </c>
      <c r="F16" s="69">
        <v>0</v>
      </c>
      <c r="G16" s="69">
        <v>0</v>
      </c>
      <c r="H16" s="65"/>
    </row>
    <row r="17" spans="1:8" ht="19.5" customHeight="1">
      <c r="A17" s="70">
        <v>2081105</v>
      </c>
      <c r="B17" s="71" t="s">
        <v>116</v>
      </c>
      <c r="C17" s="69">
        <v>5.27</v>
      </c>
      <c r="D17" s="69">
        <v>5.27</v>
      </c>
      <c r="E17" s="69">
        <v>5.27</v>
      </c>
      <c r="F17" s="69">
        <v>0</v>
      </c>
      <c r="G17" s="69">
        <v>0</v>
      </c>
      <c r="H17" s="65"/>
    </row>
    <row r="18" spans="1:8" ht="19.5" customHeight="1">
      <c r="A18" s="70">
        <v>211</v>
      </c>
      <c r="B18" s="71" t="s">
        <v>122</v>
      </c>
      <c r="C18" s="69">
        <v>1874.5</v>
      </c>
      <c r="D18" s="69">
        <v>0</v>
      </c>
      <c r="E18" s="69">
        <v>0</v>
      </c>
      <c r="F18" s="69">
        <v>0</v>
      </c>
      <c r="G18" s="69">
        <v>1874.5</v>
      </c>
      <c r="H18" s="65"/>
    </row>
    <row r="19" spans="1:8" ht="19.5" customHeight="1">
      <c r="A19" s="70">
        <v>21103</v>
      </c>
      <c r="B19" s="71" t="s">
        <v>124</v>
      </c>
      <c r="C19" s="69">
        <v>1874.5</v>
      </c>
      <c r="D19" s="69">
        <v>0</v>
      </c>
      <c r="E19" s="69">
        <v>0</v>
      </c>
      <c r="F19" s="69">
        <v>0</v>
      </c>
      <c r="G19" s="69">
        <v>1874.5</v>
      </c>
      <c r="H19" s="65"/>
    </row>
    <row r="20" spans="1:8" ht="19.5" customHeight="1">
      <c r="A20" s="70">
        <v>2110399</v>
      </c>
      <c r="B20" s="71" t="s">
        <v>193</v>
      </c>
      <c r="C20" s="69">
        <v>1874.5</v>
      </c>
      <c r="D20" s="69">
        <v>0</v>
      </c>
      <c r="E20" s="69">
        <v>0</v>
      </c>
      <c r="F20" s="69">
        <v>0</v>
      </c>
      <c r="G20" s="69">
        <v>1874.5</v>
      </c>
      <c r="H20" s="65"/>
    </row>
    <row r="21" spans="1:8" ht="19.5" customHeight="1">
      <c r="A21" s="70">
        <v>212</v>
      </c>
      <c r="B21" s="71" t="s">
        <v>128</v>
      </c>
      <c r="C21" s="69">
        <v>13461.654805000002</v>
      </c>
      <c r="D21" s="69">
        <v>2248.5286309999997</v>
      </c>
      <c r="E21" s="69">
        <v>2107.557347</v>
      </c>
      <c r="F21" s="69">
        <v>140.971284</v>
      </c>
      <c r="G21" s="69">
        <v>11213.126173999999</v>
      </c>
      <c r="H21" s="65"/>
    </row>
    <row r="22" spans="1:8" ht="19.5" customHeight="1">
      <c r="A22" s="70">
        <v>21201</v>
      </c>
      <c r="B22" s="71" t="s">
        <v>130</v>
      </c>
      <c r="C22" s="69">
        <v>3289.718699</v>
      </c>
      <c r="D22" s="69">
        <v>2248.5286309999997</v>
      </c>
      <c r="E22" s="69">
        <v>2107.557347</v>
      </c>
      <c r="F22" s="69">
        <v>140.971284</v>
      </c>
      <c r="G22" s="69">
        <v>1041.1900679999999</v>
      </c>
      <c r="H22" s="65"/>
    </row>
    <row r="23" spans="1:8" ht="19.5" customHeight="1">
      <c r="A23" s="70">
        <v>2120101</v>
      </c>
      <c r="B23" s="71" t="s">
        <v>132</v>
      </c>
      <c r="C23" s="69">
        <v>2248.5286309999997</v>
      </c>
      <c r="D23" s="69">
        <v>2248.5286309999997</v>
      </c>
      <c r="E23" s="69">
        <v>2107.557347</v>
      </c>
      <c r="F23" s="69">
        <v>140.971284</v>
      </c>
      <c r="G23" s="69">
        <v>0</v>
      </c>
      <c r="H23" s="65"/>
    </row>
    <row r="24" spans="1:8" ht="19.5" customHeight="1">
      <c r="A24" s="70">
        <v>2120199</v>
      </c>
      <c r="B24" s="71" t="s">
        <v>194</v>
      </c>
      <c r="C24" s="69">
        <v>1041.1900679999999</v>
      </c>
      <c r="D24" s="69">
        <v>0</v>
      </c>
      <c r="E24" s="69">
        <v>0</v>
      </c>
      <c r="F24" s="69">
        <v>0</v>
      </c>
      <c r="G24" s="69">
        <v>1041.1900679999999</v>
      </c>
      <c r="H24" s="65"/>
    </row>
    <row r="25" spans="1:8" ht="19.5" customHeight="1">
      <c r="A25" s="70">
        <v>21203</v>
      </c>
      <c r="B25" s="71" t="s">
        <v>136</v>
      </c>
      <c r="C25" s="69">
        <v>10063.756106</v>
      </c>
      <c r="D25" s="69">
        <v>0</v>
      </c>
      <c r="E25" s="69">
        <v>0</v>
      </c>
      <c r="F25" s="69">
        <v>0</v>
      </c>
      <c r="G25" s="69">
        <v>10063.756106</v>
      </c>
      <c r="H25" s="65"/>
    </row>
    <row r="26" spans="1:8" ht="19.5" customHeight="1">
      <c r="A26" s="70">
        <v>2120303</v>
      </c>
      <c r="B26" s="71" t="s">
        <v>138</v>
      </c>
      <c r="C26" s="69">
        <v>45</v>
      </c>
      <c r="D26" s="69">
        <v>0</v>
      </c>
      <c r="E26" s="69">
        <v>0</v>
      </c>
      <c r="F26" s="69">
        <v>0</v>
      </c>
      <c r="G26" s="69">
        <v>45</v>
      </c>
      <c r="H26" s="65"/>
    </row>
    <row r="27" spans="1:8" ht="19.5" customHeight="1">
      <c r="A27" s="72">
        <v>2120399</v>
      </c>
      <c r="B27" s="73" t="s">
        <v>134</v>
      </c>
      <c r="C27" s="74">
        <v>10018.756106</v>
      </c>
      <c r="D27" s="74">
        <v>0</v>
      </c>
      <c r="E27" s="74">
        <v>0</v>
      </c>
      <c r="F27" s="74">
        <v>0</v>
      </c>
      <c r="G27" s="74">
        <v>10018.756106</v>
      </c>
      <c r="H27" s="65"/>
    </row>
    <row r="28" spans="1:8" ht="19.5" customHeight="1">
      <c r="A28" s="75">
        <v>21205</v>
      </c>
      <c r="B28" s="76" t="s">
        <v>141</v>
      </c>
      <c r="C28" s="69">
        <v>108.18</v>
      </c>
      <c r="D28" s="69">
        <v>0</v>
      </c>
      <c r="E28" s="69">
        <v>0</v>
      </c>
      <c r="F28" s="69">
        <v>0</v>
      </c>
      <c r="G28" s="69">
        <v>108.18</v>
      </c>
      <c r="H28" s="65"/>
    </row>
    <row r="29" spans="1:8" ht="19.5" customHeight="1">
      <c r="A29" s="75">
        <v>2120501</v>
      </c>
      <c r="B29" s="76" t="s">
        <v>143</v>
      </c>
      <c r="C29" s="69">
        <v>108.18</v>
      </c>
      <c r="D29" s="69">
        <v>0</v>
      </c>
      <c r="E29" s="69">
        <v>0</v>
      </c>
      <c r="F29" s="69">
        <v>0</v>
      </c>
      <c r="G29" s="69">
        <v>108.18</v>
      </c>
      <c r="H29" s="65"/>
    </row>
    <row r="30" spans="1:8" ht="19.5" customHeight="1">
      <c r="A30" s="75">
        <v>229</v>
      </c>
      <c r="B30" s="76" t="s">
        <v>149</v>
      </c>
      <c r="C30" s="69">
        <v>500</v>
      </c>
      <c r="D30" s="69">
        <v>0</v>
      </c>
      <c r="E30" s="69">
        <v>0</v>
      </c>
      <c r="F30" s="69">
        <v>0</v>
      </c>
      <c r="G30" s="69">
        <v>500</v>
      </c>
      <c r="H30" s="65"/>
    </row>
    <row r="31" spans="1:8" ht="19.5" customHeight="1">
      <c r="A31" s="75">
        <v>22999</v>
      </c>
      <c r="B31" s="76" t="s">
        <v>149</v>
      </c>
      <c r="C31" s="69">
        <v>500</v>
      </c>
      <c r="D31" s="69">
        <v>0</v>
      </c>
      <c r="E31" s="69">
        <v>0</v>
      </c>
      <c r="F31" s="69">
        <v>0</v>
      </c>
      <c r="G31" s="69">
        <v>500</v>
      </c>
      <c r="H31" s="65"/>
    </row>
    <row r="32" spans="1:8" ht="19.5" customHeight="1">
      <c r="A32" s="75">
        <v>2299901</v>
      </c>
      <c r="B32" s="76" t="s">
        <v>152</v>
      </c>
      <c r="C32" s="69">
        <v>500</v>
      </c>
      <c r="D32" s="69">
        <v>0</v>
      </c>
      <c r="E32" s="69">
        <v>0</v>
      </c>
      <c r="F32" s="69">
        <v>0</v>
      </c>
      <c r="G32" s="69">
        <v>500</v>
      </c>
      <c r="H32" s="65"/>
    </row>
    <row r="33" spans="1:8" ht="15.75" customHeight="1">
      <c r="A33" s="40" t="s">
        <v>195</v>
      </c>
      <c r="B33" s="40"/>
      <c r="C33" s="40"/>
      <c r="D33" s="40"/>
      <c r="E33" s="40"/>
      <c r="F33" s="40"/>
      <c r="G33" s="40"/>
      <c r="H33" s="40"/>
    </row>
  </sheetData>
  <sheetProtection/>
  <mergeCells count="9">
    <mergeCell ref="A1:H1"/>
    <mergeCell ref="A3:B3"/>
    <mergeCell ref="A4:B4"/>
    <mergeCell ref="D4:F4"/>
    <mergeCell ref="A6:B6"/>
    <mergeCell ref="A33:H33"/>
    <mergeCell ref="C4:C5"/>
    <mergeCell ref="G4:G5"/>
    <mergeCell ref="H4:H5"/>
  </mergeCells>
  <printOptions horizontalCentered="1"/>
  <pageMargins left="0.5902777777777778" right="0.5902777777777778" top="0.7868055555555555" bottom="0.7868055555555555" header="0.49930555555555556" footer="0.49930555555555556"/>
  <pageSetup fitToHeight="1000" fitToWidth="1" horizontalDpi="600" verticalDpi="600" orientation="landscape" paperSize="9" scale="95"/>
</worksheet>
</file>

<file path=xl/worksheets/sheet8.xml><?xml version="1.0" encoding="utf-8"?>
<worksheet xmlns="http://schemas.openxmlformats.org/spreadsheetml/2006/main" xmlns:r="http://schemas.openxmlformats.org/officeDocument/2006/relationships">
  <sheetPr>
    <pageSetUpPr fitToPage="1"/>
  </sheetPr>
  <dimension ref="A1:F40"/>
  <sheetViews>
    <sheetView showGridLines="0" showZeros="0" workbookViewId="0" topLeftCell="A1">
      <selection activeCell="A3" sqref="A3:B3"/>
    </sheetView>
  </sheetViews>
  <sheetFormatPr defaultColWidth="9.16015625" defaultRowHeight="12.75" customHeight="1"/>
  <cols>
    <col min="1" max="1" width="20.83203125" style="0" customWidth="1"/>
    <col min="2" max="2" width="30" style="0" customWidth="1"/>
    <col min="3" max="3" width="26.33203125" style="0" customWidth="1"/>
    <col min="4" max="5" width="27.83203125" style="0" customWidth="1"/>
    <col min="6" max="6" width="21.33203125" style="0" customWidth="1"/>
  </cols>
  <sheetData>
    <row r="1" spans="1:6" ht="28.5" customHeight="1">
      <c r="A1" s="54" t="s">
        <v>196</v>
      </c>
      <c r="B1" s="54"/>
      <c r="C1" s="54"/>
      <c r="D1" s="54"/>
      <c r="E1" s="54"/>
      <c r="F1" s="54"/>
    </row>
    <row r="2" spans="1:6" ht="15" customHeight="1">
      <c r="A2" s="55"/>
      <c r="B2" s="55"/>
      <c r="C2" s="55"/>
      <c r="D2" s="55"/>
      <c r="E2" s="55"/>
      <c r="F2" s="52" t="s">
        <v>197</v>
      </c>
    </row>
    <row r="3" spans="1:6" ht="27.75" customHeight="1">
      <c r="A3" s="16" t="s">
        <v>31</v>
      </c>
      <c r="B3" s="16"/>
      <c r="C3" s="46"/>
      <c r="D3" s="46"/>
      <c r="E3" s="46"/>
      <c r="F3" s="53" t="s">
        <v>32</v>
      </c>
    </row>
    <row r="4" spans="1:6" ht="19.5" customHeight="1">
      <c r="A4" s="19" t="s">
        <v>35</v>
      </c>
      <c r="B4" s="19"/>
      <c r="C4" s="20" t="s">
        <v>72</v>
      </c>
      <c r="D4" s="20" t="s">
        <v>190</v>
      </c>
      <c r="E4" s="20" t="s">
        <v>191</v>
      </c>
      <c r="F4" s="20" t="s">
        <v>188</v>
      </c>
    </row>
    <row r="5" spans="1:6" ht="29.25" customHeight="1">
      <c r="A5" s="19" t="s">
        <v>198</v>
      </c>
      <c r="B5" s="19" t="s">
        <v>91</v>
      </c>
      <c r="C5" s="24"/>
      <c r="D5" s="24"/>
      <c r="E5" s="24"/>
      <c r="F5" s="24"/>
    </row>
    <row r="6" spans="1:6" ht="19.5" customHeight="1">
      <c r="A6" s="56" t="s">
        <v>92</v>
      </c>
      <c r="B6" s="57"/>
      <c r="C6" s="58">
        <f>SUM(C7+C19+C37)</f>
        <v>2528.764986</v>
      </c>
      <c r="D6" s="58">
        <f>SUM(D7+D37)</f>
        <v>2387.1539860000003</v>
      </c>
      <c r="E6" s="24">
        <v>141.61</v>
      </c>
      <c r="F6" s="24"/>
    </row>
    <row r="7" spans="1:6" ht="19.5" customHeight="1">
      <c r="A7" s="59">
        <v>301</v>
      </c>
      <c r="B7" s="60" t="s">
        <v>199</v>
      </c>
      <c r="C7" s="61">
        <v>2158.53</v>
      </c>
      <c r="D7" s="61">
        <v>2158.53</v>
      </c>
      <c r="E7" s="61"/>
      <c r="F7" s="61"/>
    </row>
    <row r="8" spans="1:6" ht="19.5" customHeight="1">
      <c r="A8" s="59">
        <v>30101</v>
      </c>
      <c r="B8" s="60" t="s">
        <v>200</v>
      </c>
      <c r="C8" s="62">
        <v>865.0569380000001</v>
      </c>
      <c r="D8" s="62">
        <v>865.0569380000001</v>
      </c>
      <c r="E8" s="61"/>
      <c r="F8" s="61"/>
    </row>
    <row r="9" spans="1:6" ht="19.5" customHeight="1">
      <c r="A9" s="59">
        <v>30102</v>
      </c>
      <c r="B9" s="60" t="s">
        <v>201</v>
      </c>
      <c r="C9" s="27">
        <v>294.4734</v>
      </c>
      <c r="D9" s="27">
        <v>294.4734</v>
      </c>
      <c r="E9" s="61"/>
      <c r="F9" s="61"/>
    </row>
    <row r="10" spans="1:6" ht="19.5" customHeight="1">
      <c r="A10" s="59">
        <v>30103</v>
      </c>
      <c r="B10" s="60" t="s">
        <v>202</v>
      </c>
      <c r="C10" s="27">
        <v>62.39873000000001</v>
      </c>
      <c r="D10" s="27">
        <v>62.39873000000001</v>
      </c>
      <c r="E10" s="61"/>
      <c r="F10" s="61"/>
    </row>
    <row r="11" spans="1:6" ht="19.5" customHeight="1">
      <c r="A11" s="59">
        <v>30107</v>
      </c>
      <c r="B11" s="60" t="s">
        <v>203</v>
      </c>
      <c r="C11" s="27">
        <v>342.352868</v>
      </c>
      <c r="D11" s="27">
        <v>342.352868</v>
      </c>
      <c r="E11" s="61"/>
      <c r="F11" s="61"/>
    </row>
    <row r="12" spans="1:6" ht="19.5" customHeight="1">
      <c r="A12" s="59">
        <v>30108</v>
      </c>
      <c r="B12" s="60" t="s">
        <v>204</v>
      </c>
      <c r="C12" s="27">
        <v>261.025717</v>
      </c>
      <c r="D12" s="27">
        <v>261.025717</v>
      </c>
      <c r="E12" s="61"/>
      <c r="F12" s="61"/>
    </row>
    <row r="13" spans="1:6" ht="19.5" customHeight="1">
      <c r="A13" s="63">
        <v>30109</v>
      </c>
      <c r="B13" s="60" t="s">
        <v>205</v>
      </c>
      <c r="C13" s="27">
        <v>14.718947</v>
      </c>
      <c r="D13" s="27">
        <v>14.718947</v>
      </c>
      <c r="E13" s="61"/>
      <c r="F13" s="61"/>
    </row>
    <row r="14" spans="1:6" ht="19.5" customHeight="1">
      <c r="A14" s="64">
        <v>30110</v>
      </c>
      <c r="B14" s="60" t="s">
        <v>206</v>
      </c>
      <c r="C14" s="27">
        <v>123.088902</v>
      </c>
      <c r="D14" s="27">
        <v>123.088902</v>
      </c>
      <c r="E14" s="61"/>
      <c r="F14" s="61"/>
    </row>
    <row r="15" spans="1:6" ht="19.5" customHeight="1">
      <c r="A15" s="60">
        <v>30112</v>
      </c>
      <c r="B15" s="60" t="s">
        <v>207</v>
      </c>
      <c r="C15" s="27">
        <v>10.570179</v>
      </c>
      <c r="D15" s="27">
        <v>10.570179</v>
      </c>
      <c r="E15" s="61"/>
      <c r="F15" s="61"/>
    </row>
    <row r="16" spans="1:6" ht="19.5" customHeight="1">
      <c r="A16" s="60">
        <v>30113</v>
      </c>
      <c r="B16" s="60" t="s">
        <v>208</v>
      </c>
      <c r="C16" s="27">
        <v>180.5596</v>
      </c>
      <c r="D16" s="27">
        <v>180.5596</v>
      </c>
      <c r="E16" s="61"/>
      <c r="F16" s="61"/>
    </row>
    <row r="17" spans="1:6" ht="19.5" customHeight="1">
      <c r="A17" s="60">
        <v>30114</v>
      </c>
      <c r="B17" s="60" t="s">
        <v>209</v>
      </c>
      <c r="C17" s="27">
        <v>3.9129199999999997</v>
      </c>
      <c r="D17" s="27">
        <v>3.9129199999999997</v>
      </c>
      <c r="E17" s="61"/>
      <c r="F17" s="61"/>
    </row>
    <row r="18" spans="1:6" ht="19.5" customHeight="1">
      <c r="A18" s="60">
        <v>30199</v>
      </c>
      <c r="B18" s="60" t="s">
        <v>210</v>
      </c>
      <c r="C18" s="27">
        <v>0.3742</v>
      </c>
      <c r="D18" s="27">
        <v>0.37</v>
      </c>
      <c r="E18" s="61"/>
      <c r="F18" s="61"/>
    </row>
    <row r="19" spans="1:6" ht="19.5" customHeight="1">
      <c r="A19" s="60">
        <v>302</v>
      </c>
      <c r="B19" s="60" t="s">
        <v>211</v>
      </c>
      <c r="C19" s="27">
        <v>141.611</v>
      </c>
      <c r="D19" s="61"/>
      <c r="E19" s="27">
        <v>141.611</v>
      </c>
      <c r="F19" s="61"/>
    </row>
    <row r="20" spans="1:6" ht="19.5" customHeight="1">
      <c r="A20" s="60">
        <v>30201</v>
      </c>
      <c r="B20" s="60" t="s">
        <v>212</v>
      </c>
      <c r="C20" s="27">
        <v>9.829079</v>
      </c>
      <c r="D20" s="61"/>
      <c r="E20" s="27">
        <v>9.829079</v>
      </c>
      <c r="F20" s="61"/>
    </row>
    <row r="21" spans="1:6" ht="19.5" customHeight="1">
      <c r="A21" s="60">
        <v>30202</v>
      </c>
      <c r="B21" s="60" t="s">
        <v>213</v>
      </c>
      <c r="C21" s="27">
        <v>1.970131</v>
      </c>
      <c r="D21" s="61"/>
      <c r="E21" s="27">
        <v>1.970131</v>
      </c>
      <c r="F21" s="61"/>
    </row>
    <row r="22" spans="1:6" ht="19.5" customHeight="1">
      <c r="A22" s="60">
        <v>30203</v>
      </c>
      <c r="B22" s="60" t="s">
        <v>214</v>
      </c>
      <c r="C22" s="27">
        <v>2.8</v>
      </c>
      <c r="D22" s="61"/>
      <c r="E22" s="27">
        <v>2.8</v>
      </c>
      <c r="F22" s="61"/>
    </row>
    <row r="23" spans="1:6" ht="19.5" customHeight="1">
      <c r="A23" s="60">
        <v>30205</v>
      </c>
      <c r="B23" s="60" t="s">
        <v>215</v>
      </c>
      <c r="C23" s="27">
        <v>0.066121</v>
      </c>
      <c r="D23" s="61"/>
      <c r="E23" s="27">
        <v>0.066121</v>
      </c>
      <c r="F23" s="61"/>
    </row>
    <row r="24" spans="1:6" ht="19.5" customHeight="1">
      <c r="A24" s="60">
        <v>30206</v>
      </c>
      <c r="B24" s="60" t="s">
        <v>216</v>
      </c>
      <c r="C24" s="27">
        <v>2.455075</v>
      </c>
      <c r="D24" s="61"/>
      <c r="E24" s="27">
        <v>2.455075</v>
      </c>
      <c r="F24" s="61"/>
    </row>
    <row r="25" spans="1:6" ht="19.5" customHeight="1">
      <c r="A25" s="60">
        <v>30207</v>
      </c>
      <c r="B25" s="60" t="s">
        <v>217</v>
      </c>
      <c r="C25" s="27">
        <v>4.593823</v>
      </c>
      <c r="D25" s="61"/>
      <c r="E25" s="27">
        <v>4.593823</v>
      </c>
      <c r="F25" s="61"/>
    </row>
    <row r="26" spans="1:6" ht="19.5" customHeight="1">
      <c r="A26" s="60">
        <v>30211</v>
      </c>
      <c r="B26" s="60" t="s">
        <v>218</v>
      </c>
      <c r="C26" s="27">
        <v>12.079621000000001</v>
      </c>
      <c r="D26" s="32"/>
      <c r="E26" s="27">
        <v>12.079621000000001</v>
      </c>
      <c r="F26" s="65"/>
    </row>
    <row r="27" spans="1:6" ht="19.5" customHeight="1">
      <c r="A27" s="60">
        <v>30213</v>
      </c>
      <c r="B27" s="60" t="s">
        <v>219</v>
      </c>
      <c r="C27" s="27">
        <v>2.7761</v>
      </c>
      <c r="D27" s="32"/>
      <c r="E27" s="27">
        <v>2.7761</v>
      </c>
      <c r="F27" s="65"/>
    </row>
    <row r="28" spans="1:6" ht="19.5" customHeight="1">
      <c r="A28" s="60">
        <v>30214</v>
      </c>
      <c r="B28" s="60" t="s">
        <v>220</v>
      </c>
      <c r="C28" s="27">
        <v>3.499887</v>
      </c>
      <c r="D28" s="32"/>
      <c r="E28" s="27">
        <v>3.499887</v>
      </c>
      <c r="F28" s="65"/>
    </row>
    <row r="29" spans="1:6" ht="19.5" customHeight="1">
      <c r="A29" s="60">
        <v>30215</v>
      </c>
      <c r="B29" s="60" t="s">
        <v>221</v>
      </c>
      <c r="C29" s="27">
        <v>0.5851</v>
      </c>
      <c r="D29" s="32"/>
      <c r="E29" s="27">
        <v>0.5851</v>
      </c>
      <c r="F29" s="65"/>
    </row>
    <row r="30" spans="1:6" ht="19.5" customHeight="1">
      <c r="A30" s="60">
        <v>30216</v>
      </c>
      <c r="B30" s="60" t="s">
        <v>222</v>
      </c>
      <c r="C30" s="27">
        <v>0.3</v>
      </c>
      <c r="D30" s="32"/>
      <c r="E30" s="27">
        <v>0.3</v>
      </c>
      <c r="F30" s="65"/>
    </row>
    <row r="31" spans="1:6" ht="19.5" customHeight="1">
      <c r="A31" s="60">
        <v>30226</v>
      </c>
      <c r="B31" s="60" t="s">
        <v>223</v>
      </c>
      <c r="C31" s="27">
        <v>21.764</v>
      </c>
      <c r="D31" s="32"/>
      <c r="E31" s="27">
        <v>21.764</v>
      </c>
      <c r="F31" s="65"/>
    </row>
    <row r="32" spans="1:6" ht="19.5" customHeight="1">
      <c r="A32" s="60">
        <v>30228</v>
      </c>
      <c r="B32" s="60" t="s">
        <v>224</v>
      </c>
      <c r="C32" s="27">
        <v>22.997501999999997</v>
      </c>
      <c r="D32" s="32"/>
      <c r="E32" s="27">
        <v>22.997501999999997</v>
      </c>
      <c r="F32" s="65"/>
    </row>
    <row r="33" spans="1:6" ht="19.5" customHeight="1">
      <c r="A33" s="60">
        <v>30229</v>
      </c>
      <c r="B33" s="60" t="s">
        <v>225</v>
      </c>
      <c r="C33" s="27">
        <v>0.1872</v>
      </c>
      <c r="D33" s="32"/>
      <c r="E33" s="27">
        <v>0.1872</v>
      </c>
      <c r="F33" s="65"/>
    </row>
    <row r="34" spans="1:6" ht="19.5" customHeight="1">
      <c r="A34" s="60">
        <v>30231</v>
      </c>
      <c r="B34" s="60" t="s">
        <v>226</v>
      </c>
      <c r="C34" s="27">
        <v>0.366979</v>
      </c>
      <c r="D34" s="32"/>
      <c r="E34" s="27">
        <v>0.366979</v>
      </c>
      <c r="F34" s="65"/>
    </row>
    <row r="35" spans="1:6" ht="19.5" customHeight="1">
      <c r="A35" s="60">
        <v>30239</v>
      </c>
      <c r="B35" s="60" t="s">
        <v>227</v>
      </c>
      <c r="C35" s="27">
        <v>48.846847</v>
      </c>
      <c r="D35" s="32"/>
      <c r="E35" s="27">
        <v>48.846847</v>
      </c>
      <c r="F35" s="65"/>
    </row>
    <row r="36" spans="1:6" ht="19.5" customHeight="1">
      <c r="A36" s="60">
        <v>30299</v>
      </c>
      <c r="B36" s="60" t="s">
        <v>228</v>
      </c>
      <c r="C36" s="27">
        <v>6.493819</v>
      </c>
      <c r="D36" s="32"/>
      <c r="E36" s="27">
        <v>6.493819</v>
      </c>
      <c r="F36" s="65"/>
    </row>
    <row r="37" spans="1:6" ht="19.5" customHeight="1">
      <c r="A37" s="60">
        <v>303</v>
      </c>
      <c r="B37" s="60" t="s">
        <v>229</v>
      </c>
      <c r="C37" s="27">
        <v>228.62398599999997</v>
      </c>
      <c r="D37" s="27">
        <v>228.62398599999997</v>
      </c>
      <c r="E37" s="32"/>
      <c r="F37" s="65"/>
    </row>
    <row r="38" spans="1:6" ht="19.5" customHeight="1">
      <c r="A38" s="60">
        <v>30305</v>
      </c>
      <c r="B38" s="60" t="s">
        <v>230</v>
      </c>
      <c r="C38" s="27">
        <v>210.93588599999998</v>
      </c>
      <c r="D38" s="27">
        <v>210.93588599999998</v>
      </c>
      <c r="E38" s="32"/>
      <c r="F38" s="65"/>
    </row>
    <row r="39" spans="1:6" ht="19.5" customHeight="1">
      <c r="A39" s="60">
        <v>30309</v>
      </c>
      <c r="B39" s="60" t="s">
        <v>231</v>
      </c>
      <c r="C39" s="27">
        <v>17.6681</v>
      </c>
      <c r="D39" s="27">
        <v>17.6681</v>
      </c>
      <c r="E39" s="32"/>
      <c r="F39" s="65"/>
    </row>
    <row r="40" spans="1:6" ht="20.25" customHeight="1">
      <c r="A40" s="40" t="s">
        <v>232</v>
      </c>
      <c r="B40" s="40"/>
      <c r="C40" s="40"/>
      <c r="D40" s="40"/>
      <c r="E40" s="40"/>
      <c r="F40" s="40"/>
    </row>
  </sheetData>
  <sheetProtection/>
  <mergeCells count="9">
    <mergeCell ref="A1:F1"/>
    <mergeCell ref="A3:B3"/>
    <mergeCell ref="A4:B4"/>
    <mergeCell ref="A6:B6"/>
    <mergeCell ref="A40:F40"/>
    <mergeCell ref="C4:C5"/>
    <mergeCell ref="D4:D5"/>
    <mergeCell ref="E4:E5"/>
    <mergeCell ref="F4:F5"/>
  </mergeCells>
  <printOptions horizontalCentered="1"/>
  <pageMargins left="0.5902777777777778" right="0.5902777777777778" top="0.65" bottom="0.65" header="0.49930555555555556" footer="0.49930555555555556"/>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L10"/>
  <sheetViews>
    <sheetView showGridLines="0" showZeros="0" workbookViewId="0" topLeftCell="A1">
      <selection activeCell="D2" sqref="D2"/>
    </sheetView>
  </sheetViews>
  <sheetFormatPr defaultColWidth="9.16015625" defaultRowHeight="12.75" customHeight="1"/>
  <cols>
    <col min="1" max="1" width="0.328125" style="0" customWidth="1"/>
    <col min="2" max="2" width="19.83203125" style="0" customWidth="1"/>
    <col min="3" max="3" width="23.16015625" style="0" customWidth="1"/>
    <col min="4" max="4" width="22.33203125" style="0" customWidth="1"/>
    <col min="5" max="5" width="21.33203125" style="0" customWidth="1"/>
    <col min="6" max="6" width="24.33203125" style="0" customWidth="1"/>
    <col min="7" max="7" width="23" style="0" customWidth="1"/>
    <col min="8" max="8" width="20.16015625" style="0" customWidth="1"/>
    <col min="9" max="9" width="20.83203125" style="0" customWidth="1"/>
    <col min="10" max="10" width="13.66015625" style="0" customWidth="1"/>
    <col min="11" max="12" width="11.83203125" style="0" customWidth="1"/>
  </cols>
  <sheetData>
    <row r="1" spans="1:12" ht="68.25" customHeight="1">
      <c r="A1" s="42" t="s">
        <v>233</v>
      </c>
      <c r="B1" s="42"/>
      <c r="C1" s="42"/>
      <c r="D1" s="42"/>
      <c r="E1" s="42"/>
      <c r="F1" s="42"/>
      <c r="G1" s="42"/>
      <c r="H1" s="42"/>
      <c r="I1" s="42"/>
      <c r="J1" s="51"/>
      <c r="K1" s="51"/>
      <c r="L1" s="51"/>
    </row>
    <row r="2" spans="2:12" ht="27.75" customHeight="1">
      <c r="B2" s="43"/>
      <c r="C2" s="43"/>
      <c r="D2" s="43"/>
      <c r="E2" s="43"/>
      <c r="F2" s="43"/>
      <c r="G2" s="43"/>
      <c r="H2" s="43"/>
      <c r="I2" s="52" t="s">
        <v>234</v>
      </c>
      <c r="J2" s="51"/>
      <c r="K2" s="51"/>
      <c r="L2" s="51"/>
    </row>
    <row r="3" spans="1:11" ht="21" customHeight="1">
      <c r="A3" s="44" t="s">
        <v>235</v>
      </c>
      <c r="B3" s="45"/>
      <c r="C3" s="45" t="s">
        <v>2</v>
      </c>
      <c r="D3" s="46"/>
      <c r="E3" s="46"/>
      <c r="F3" s="46"/>
      <c r="G3" s="46"/>
      <c r="H3" s="46"/>
      <c r="I3" s="53" t="s">
        <v>32</v>
      </c>
      <c r="J3" s="46"/>
      <c r="K3" s="46"/>
    </row>
    <row r="4" spans="1:9" ht="25.5" customHeight="1">
      <c r="A4" s="47" t="s">
        <v>37</v>
      </c>
      <c r="B4" s="47" t="s">
        <v>236</v>
      </c>
      <c r="C4" s="47"/>
      <c r="D4" s="47"/>
      <c r="E4" s="47"/>
      <c r="F4" s="47"/>
      <c r="G4" s="47"/>
      <c r="H4" s="47" t="s">
        <v>221</v>
      </c>
      <c r="I4" s="47" t="s">
        <v>222</v>
      </c>
    </row>
    <row r="5" spans="1:9" ht="23.25" customHeight="1">
      <c r="A5" s="47"/>
      <c r="B5" s="47" t="s">
        <v>189</v>
      </c>
      <c r="C5" s="47" t="s">
        <v>237</v>
      </c>
      <c r="D5" s="47" t="s">
        <v>238</v>
      </c>
      <c r="E5" s="47" t="s">
        <v>239</v>
      </c>
      <c r="F5" s="47"/>
      <c r="G5" s="47"/>
      <c r="H5" s="47"/>
      <c r="I5" s="47"/>
    </row>
    <row r="6" spans="1:9" ht="38.25" customHeight="1">
      <c r="A6" s="47"/>
      <c r="B6" s="47"/>
      <c r="C6" s="47"/>
      <c r="D6" s="47"/>
      <c r="E6" s="19" t="s">
        <v>189</v>
      </c>
      <c r="F6" s="19" t="s">
        <v>240</v>
      </c>
      <c r="G6" s="19" t="s">
        <v>226</v>
      </c>
      <c r="H6" s="47"/>
      <c r="I6" s="47"/>
    </row>
    <row r="7" spans="1:9" ht="19.5" customHeight="1">
      <c r="A7" s="47"/>
      <c r="B7" s="28">
        <v>1</v>
      </c>
      <c r="C7" s="28">
        <v>2</v>
      </c>
      <c r="D7" s="28">
        <v>3</v>
      </c>
      <c r="E7" s="28">
        <v>4</v>
      </c>
      <c r="F7" s="28">
        <v>5</v>
      </c>
      <c r="G7" s="28">
        <v>6</v>
      </c>
      <c r="H7" s="28">
        <v>7</v>
      </c>
      <c r="I7" s="28">
        <v>8</v>
      </c>
    </row>
    <row r="8" spans="1:9" ht="19.5" customHeight="1">
      <c r="A8" s="48" t="s">
        <v>36</v>
      </c>
      <c r="B8" s="28">
        <f>SUM(E8+H8+I8)</f>
        <v>2.45</v>
      </c>
      <c r="C8" s="28">
        <v>0</v>
      </c>
      <c r="D8" s="28"/>
      <c r="E8" s="28">
        <v>0.37</v>
      </c>
      <c r="F8" s="28"/>
      <c r="G8" s="28">
        <v>0.37</v>
      </c>
      <c r="H8" s="28">
        <v>1.48</v>
      </c>
      <c r="I8" s="28">
        <v>0.6</v>
      </c>
    </row>
    <row r="9" spans="1:9" ht="19.5" customHeight="1">
      <c r="A9" s="49"/>
      <c r="B9" s="28"/>
      <c r="C9" s="28"/>
      <c r="D9" s="28"/>
      <c r="E9" s="28"/>
      <c r="F9" s="28"/>
      <c r="G9" s="28"/>
      <c r="H9" s="28"/>
      <c r="I9" s="28"/>
    </row>
    <row r="10" spans="1:9" ht="20.25" customHeight="1">
      <c r="A10" s="50" t="s">
        <v>241</v>
      </c>
      <c r="B10" s="50"/>
      <c r="C10" s="50"/>
      <c r="D10" s="50"/>
      <c r="E10" s="50"/>
      <c r="F10" s="50"/>
      <c r="G10" s="50"/>
      <c r="H10" s="50"/>
      <c r="I10" s="50"/>
    </row>
  </sheetData>
  <sheetProtection/>
  <mergeCells count="9">
    <mergeCell ref="A1:I1"/>
    <mergeCell ref="B4:G4"/>
    <mergeCell ref="E5:G5"/>
    <mergeCell ref="A4:A7"/>
    <mergeCell ref="B5:B6"/>
    <mergeCell ref="C5:C6"/>
    <mergeCell ref="D5:D6"/>
    <mergeCell ref="H4:H6"/>
    <mergeCell ref="I4:I6"/>
  </mergeCells>
  <printOptions horizontalCentered="1"/>
  <pageMargins left="0.5506944444444445" right="0.4724409448818898" top="0.7874015748031497" bottom="0.7874015748031497" header="0.5118110236220472" footer="0.5118110236220472"/>
  <pageSetup fitToHeight="0" fitToWidth="1" horizontalDpi="600" verticalDpi="600" orientation="landscape" paperSize="9" scale="96"/>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鄙人不才</cp:lastModifiedBy>
  <cp:lastPrinted>2019-09-18T07:37:26Z</cp:lastPrinted>
  <dcterms:created xsi:type="dcterms:W3CDTF">2016-01-19T03:04:57Z</dcterms:created>
  <dcterms:modified xsi:type="dcterms:W3CDTF">2021-11-03T00:58:14Z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2052-11.1.0.10938</vt:lpwstr>
  </property>
  <property fmtid="{D5CDD505-2E9C-101B-9397-08002B2CF9AE}" pid="4" name="I">
    <vt:lpwstr>4D4A4F4E2E8D44D4A7060935E1B0BD0E</vt:lpwstr>
  </property>
</Properties>
</file>