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商洛" sheetId="8" r:id="rId1"/>
  </sheets>
  <calcPr calcId="144525"/>
</workbook>
</file>

<file path=xl/sharedStrings.xml><?xml version="1.0" encoding="utf-8"?>
<sst xmlns="http://schemas.openxmlformats.org/spreadsheetml/2006/main" count="38" uniqueCount="32">
  <si>
    <t>附件2</t>
  </si>
  <si>
    <t>2019年中央财政城镇保障性安居工程资金用于城镇老旧小区改造项目计划表</t>
  </si>
  <si>
    <t>序号</t>
  </si>
  <si>
    <t>所在城市</t>
  </si>
  <si>
    <t>所在区县</t>
  </si>
  <si>
    <t>所在街道及社区</t>
  </si>
  <si>
    <t>小区名称</t>
  </si>
  <si>
    <t>涉及户数（户）</t>
  </si>
  <si>
    <t>小区内楼栋数（栋）</t>
  </si>
  <si>
    <t>总建筑面积（万平方米）</t>
  </si>
  <si>
    <t>计划改造内容</t>
  </si>
  <si>
    <t>补助资金（万元）</t>
  </si>
  <si>
    <t>商洛市</t>
  </si>
  <si>
    <t>镇安县</t>
  </si>
  <si>
    <t>永乐街办</t>
  </si>
  <si>
    <t>镇安县丰景佳园老旧小区</t>
  </si>
  <si>
    <t>对该小区加装电梯2 部，铺设供水管道 0.5 公里，供气管道 0.6 公里，雨水管道 0.5公里，停车位 60 个。</t>
  </si>
  <si>
    <t>商州区</t>
  </si>
  <si>
    <t>城关街道办</t>
  </si>
  <si>
    <t>商洛市文化和旅游局名人街、团结路原旅游局家属院</t>
  </si>
  <si>
    <t>水、电、暖管道、线路更换；屋顶防水处理；院落硬化等</t>
  </si>
  <si>
    <t>商州</t>
  </si>
  <si>
    <t>张坡</t>
  </si>
  <si>
    <t>商洛日报社</t>
  </si>
  <si>
    <t>水、电、暖、路、院墙</t>
  </si>
  <si>
    <t>城关街道办西街社区</t>
  </si>
  <si>
    <t>商洛市财政局工农路小区</t>
  </si>
  <si>
    <t>水、电、暖管道、线路更换；屋顶防水处理；院落硬化、绿化；锅炉更新等</t>
  </si>
  <si>
    <t>城关街道办西关社区</t>
  </si>
  <si>
    <t>商洛市财政资金绩效管理局</t>
  </si>
  <si>
    <t>外墙面粉刷；水、电、暖管道、线路更换；屋顶防水处理；院落硬化、绿化；锅炉更新等</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</si>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</sst>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2"/>
      <color theme="1"/>
      <name val="宋体"/>
      <charset val="134"/>
      <scheme val="minor"/>
    </font>
    <font>
      <sz val="11"/>
      <color theme="1"/>
      <name val="黑体"/>
      <charset val="134"/>
    </font>
    <font>
      <sz val="16"/>
      <color indexed="8"/>
      <name val="方正小标宋简体"/>
      <charset val="134"/>
    </font>
    <font>
      <sz val="12"/>
      <color indexed="8"/>
      <name val="黑体"/>
      <charset val="134"/>
    </font>
    <font>
      <sz val="12"/>
      <color theme="1"/>
      <name val="仿宋"/>
      <charset val="134"/>
    </font>
    <font>
      <sz val="12"/>
      <name val="仿宋"/>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26" borderId="0" applyNumberFormat="0" applyBorder="0" applyAlignment="0" applyProtection="0">
      <alignment vertical="center"/>
    </xf>
    <xf numFmtId="0" fontId="23"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6" fillId="2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6" applyNumberFormat="0" applyFont="0" applyAlignment="0" applyProtection="0">
      <alignment vertical="center"/>
    </xf>
    <xf numFmtId="0" fontId="16" fillId="2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4" applyNumberFormat="0" applyFill="0" applyAlignment="0" applyProtection="0">
      <alignment vertical="center"/>
    </xf>
    <xf numFmtId="0" fontId="9" fillId="0" borderId="4" applyNumberFormat="0" applyFill="0" applyAlignment="0" applyProtection="0">
      <alignment vertical="center"/>
    </xf>
    <xf numFmtId="0" fontId="16" fillId="21" borderId="0" applyNumberFormat="0" applyBorder="0" applyAlignment="0" applyProtection="0">
      <alignment vertical="center"/>
    </xf>
    <xf numFmtId="0" fontId="12" fillId="0" borderId="8" applyNumberFormat="0" applyFill="0" applyAlignment="0" applyProtection="0">
      <alignment vertical="center"/>
    </xf>
    <xf numFmtId="0" fontId="16" fillId="20" borderId="0" applyNumberFormat="0" applyBorder="0" applyAlignment="0" applyProtection="0">
      <alignment vertical="center"/>
    </xf>
    <xf numFmtId="0" fontId="17" fillId="14" borderId="5" applyNumberFormat="0" applyAlignment="0" applyProtection="0">
      <alignment vertical="center"/>
    </xf>
    <xf numFmtId="0" fontId="26" fillId="14" borderId="9" applyNumberFormat="0" applyAlignment="0" applyProtection="0">
      <alignment vertical="center"/>
    </xf>
    <xf numFmtId="0" fontId="8" fillId="6" borderId="3" applyNumberFormat="0" applyAlignment="0" applyProtection="0">
      <alignment vertical="center"/>
    </xf>
    <xf numFmtId="0" fontId="7" fillId="25" borderId="0" applyNumberFormat="0" applyBorder="0" applyAlignment="0" applyProtection="0">
      <alignment vertical="center"/>
    </xf>
    <xf numFmtId="0" fontId="16" fillId="13" borderId="0" applyNumberFormat="0" applyBorder="0" applyAlignment="0" applyProtection="0">
      <alignment vertical="center"/>
    </xf>
    <xf numFmtId="0" fontId="25" fillId="0" borderId="10" applyNumberFormat="0" applyFill="0" applyAlignment="0" applyProtection="0">
      <alignment vertical="center"/>
    </xf>
    <xf numFmtId="0" fontId="19" fillId="0" borderId="7" applyNumberFormat="0" applyFill="0" applyAlignment="0" applyProtection="0">
      <alignment vertical="center"/>
    </xf>
    <xf numFmtId="0" fontId="24" fillId="24" borderId="0" applyNumberFormat="0" applyBorder="0" applyAlignment="0" applyProtection="0">
      <alignment vertical="center"/>
    </xf>
    <xf numFmtId="0" fontId="22" fillId="19" borderId="0" applyNumberFormat="0" applyBorder="0" applyAlignment="0" applyProtection="0">
      <alignment vertical="center"/>
    </xf>
    <xf numFmtId="0" fontId="7" fillId="32" borderId="0" applyNumberFormat="0" applyBorder="0" applyAlignment="0" applyProtection="0">
      <alignment vertical="center"/>
    </xf>
    <xf numFmtId="0" fontId="16" fillId="12"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6" fillId="17" borderId="0" applyNumberFormat="0" applyBorder="0" applyAlignment="0" applyProtection="0">
      <alignment vertical="center"/>
    </xf>
    <xf numFmtId="0" fontId="16" fillId="11"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6" fillId="10" borderId="0" applyNumberFormat="0" applyBorder="0" applyAlignment="0" applyProtection="0">
      <alignment vertical="center"/>
    </xf>
    <xf numFmtId="0" fontId="7" fillId="2" borderId="0" applyNumberFormat="0" applyBorder="0" applyAlignment="0" applyProtection="0">
      <alignment vertical="center"/>
    </xf>
    <xf numFmtId="0" fontId="16" fillId="27" borderId="0" applyNumberFormat="0" applyBorder="0" applyAlignment="0" applyProtection="0">
      <alignment vertical="center"/>
    </xf>
    <xf numFmtId="0" fontId="16" fillId="16" borderId="0" applyNumberFormat="0" applyBorder="0" applyAlignment="0" applyProtection="0">
      <alignment vertical="center"/>
    </xf>
    <xf numFmtId="0" fontId="7" fillId="7"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5" fillId="0" borderId="0">
      <alignment vertical="center"/>
    </xf>
  </cellStyleXfs>
  <cellXfs count="11">
    <xf numFmtId="0" fontId="0" fillId="0" borderId="0" xfId="0">
      <alignment vertical="center"/>
    </xf>
    <xf numFmtId="0" fontId="1" fillId="0" borderId="0" xfId="0" applyFont="1" applyAlignment="1">
      <alignment horizontal="lef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0" xfId="0" applyFont="1" applyFill="1" applyAlignment="1">
      <alignment vertical="center"/>
    </xf>
    <xf numFmtId="0" fontId="5" fillId="0" borderId="2"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tabSelected="1" workbookViewId="0">
      <selection activeCell="M6" sqref="M6"/>
    </sheetView>
  </sheetViews>
  <sheetFormatPr defaultColWidth="9.14166666666667" defaultRowHeight="94" customHeight="1"/>
  <cols>
    <col min="9" max="9" width="23.8" customWidth="1"/>
    <col min="10" max="10" width="10.75" customWidth="1"/>
  </cols>
  <sheetData>
    <row r="1" ht="38" customHeight="1" spans="1:1">
      <c r="A1" s="1" t="s">
        <v>0</v>
      </c>
    </row>
    <row r="2" ht="60" customHeight="1" spans="1:10">
      <c r="A2" s="2" t="s">
        <v>1</v>
      </c>
      <c r="B2" s="2"/>
      <c r="C2" s="2"/>
      <c r="D2" s="2"/>
      <c r="E2" s="2"/>
      <c r="F2" s="2"/>
      <c r="G2" s="2"/>
      <c r="H2" s="2"/>
      <c r="I2" s="2"/>
      <c r="J2" s="2"/>
    </row>
    <row r="3" ht="39" customHeight="1" spans="1:10">
      <c r="A3" s="3" t="s">
        <v>2</v>
      </c>
      <c r="B3" s="3" t="s">
        <v>3</v>
      </c>
      <c r="C3" s="3" t="s">
        <v>4</v>
      </c>
      <c r="D3" s="3" t="s">
        <v>5</v>
      </c>
      <c r="E3" s="3" t="s">
        <v>6</v>
      </c>
      <c r="F3" s="3" t="s">
        <v>7</v>
      </c>
      <c r="G3" s="3" t="s">
        <v>8</v>
      </c>
      <c r="H3" s="3" t="s">
        <v>9</v>
      </c>
      <c r="I3" s="7" t="s">
        <v>10</v>
      </c>
      <c r="J3" s="3" t="s">
        <v>11</v>
      </c>
    </row>
    <row r="4" ht="30" customHeight="1" spans="1:10">
      <c r="A4" s="3"/>
      <c r="B4" s="3"/>
      <c r="C4" s="3"/>
      <c r="D4" s="3"/>
      <c r="E4" s="3"/>
      <c r="F4" s="3"/>
      <c r="G4" s="3"/>
      <c r="H4" s="3"/>
      <c r="I4" s="7"/>
      <c r="J4" s="3"/>
    </row>
    <row r="5" ht="5" hidden="1" customHeight="1" spans="1:10">
      <c r="A5" s="3"/>
      <c r="B5" s="3"/>
      <c r="C5" s="3"/>
      <c r="D5" s="3"/>
      <c r="E5" s="3"/>
      <c r="F5" s="3"/>
      <c r="G5" s="3"/>
      <c r="H5" s="3"/>
      <c r="I5" s="7"/>
      <c r="J5" s="3"/>
    </row>
    <row r="6" customHeight="1" spans="1:13">
      <c r="A6" s="4">
        <v>1</v>
      </c>
      <c r="B6" s="4" t="s">
        <v>12</v>
      </c>
      <c r="C6" s="4" t="s">
        <v>13</v>
      </c>
      <c r="D6" s="4" t="s">
        <v>14</v>
      </c>
      <c r="E6" s="4" t="s">
        <v>15</v>
      </c>
      <c r="F6" s="4">
        <v>140</v>
      </c>
      <c r="G6" s="4">
        <v>4</v>
      </c>
      <c r="H6" s="4">
        <v>1.89</v>
      </c>
      <c r="I6" s="8" t="s">
        <v>16</v>
      </c>
      <c r="J6" s="6">
        <v>220</v>
      </c>
      <c r="M6" s="9"/>
    </row>
    <row r="7" ht="104" customHeight="1" spans="1:10">
      <c r="A7" s="4">
        <v>2</v>
      </c>
      <c r="B7" s="4" t="s">
        <v>12</v>
      </c>
      <c r="C7" s="4" t="s">
        <v>17</v>
      </c>
      <c r="D7" s="4" t="s">
        <v>18</v>
      </c>
      <c r="E7" s="4" t="s">
        <v>19</v>
      </c>
      <c r="F7" s="4">
        <v>74</v>
      </c>
      <c r="G7" s="4">
        <v>2</v>
      </c>
      <c r="H7" s="4">
        <v>0.6</v>
      </c>
      <c r="I7" s="8" t="s">
        <v>20</v>
      </c>
      <c r="J7" s="6">
        <v>110</v>
      </c>
    </row>
    <row r="8" ht="59" customHeight="1" spans="1:10">
      <c r="A8" s="4">
        <v>3</v>
      </c>
      <c r="B8" s="4" t="s">
        <v>12</v>
      </c>
      <c r="C8" s="4" t="s">
        <v>21</v>
      </c>
      <c r="D8" s="4" t="s">
        <v>22</v>
      </c>
      <c r="E8" s="4" t="s">
        <v>23</v>
      </c>
      <c r="F8" s="4">
        <v>94</v>
      </c>
      <c r="G8" s="4">
        <v>4</v>
      </c>
      <c r="H8" s="4">
        <v>0.8393</v>
      </c>
      <c r="I8" s="8" t="s">
        <v>24</v>
      </c>
      <c r="J8" s="6">
        <v>130</v>
      </c>
    </row>
    <row r="9" ht="72" customHeight="1" spans="1:10">
      <c r="A9" s="4">
        <v>4</v>
      </c>
      <c r="B9" s="5" t="s">
        <v>12</v>
      </c>
      <c r="C9" s="5" t="s">
        <v>17</v>
      </c>
      <c r="D9" s="5" t="s">
        <v>25</v>
      </c>
      <c r="E9" s="5" t="s">
        <v>26</v>
      </c>
      <c r="F9" s="5">
        <v>80</v>
      </c>
      <c r="G9" s="5">
        <v>4</v>
      </c>
      <c r="H9" s="5">
        <v>0.81</v>
      </c>
      <c r="I9" s="10" t="s">
        <v>27</v>
      </c>
      <c r="J9" s="6">
        <v>110</v>
      </c>
    </row>
    <row r="10" ht="78" customHeight="1" spans="1:10">
      <c r="A10" s="4">
        <v>5</v>
      </c>
      <c r="B10" s="5" t="s">
        <v>12</v>
      </c>
      <c r="C10" s="5" t="s">
        <v>17</v>
      </c>
      <c r="D10" s="5" t="s">
        <v>28</v>
      </c>
      <c r="E10" s="5" t="s">
        <v>29</v>
      </c>
      <c r="F10" s="5">
        <v>20</v>
      </c>
      <c r="G10" s="5">
        <v>1</v>
      </c>
      <c r="H10" s="5">
        <v>0.22</v>
      </c>
      <c r="I10" s="10" t="s">
        <v>30</v>
      </c>
      <c r="J10" s="6">
        <v>30</v>
      </c>
    </row>
    <row r="11" ht="40" customHeight="1" spans="1:10">
      <c r="A11" s="6" t="s">
        <v>31</v>
      </c>
      <c r="B11" s="6"/>
      <c r="C11" s="6"/>
      <c r="D11" s="6"/>
      <c r="E11" s="6"/>
      <c r="F11" s="6">
        <f>SUM(F6:F10)</f>
        <v>408</v>
      </c>
      <c r="G11" s="6">
        <f>SUM(G6:G10)</f>
        <v>15</v>
      </c>
      <c r="H11" s="6">
        <f>SUM(H6:H10)</f>
        <v>4.3593</v>
      </c>
      <c r="I11" s="6"/>
      <c r="J11" s="6">
        <f>SUM(J6:J10)</f>
        <v>600</v>
      </c>
    </row>
  </sheetData>
  <mergeCells count="12">
    <mergeCell ref="A2:J2"/>
    <mergeCell ref="A11:E11"/>
    <mergeCell ref="A3:A5"/>
    <mergeCell ref="B3:B5"/>
    <mergeCell ref="C3:C5"/>
    <mergeCell ref="D3:D5"/>
    <mergeCell ref="E3:E5"/>
    <mergeCell ref="F3:F5"/>
    <mergeCell ref="G3:G5"/>
    <mergeCell ref="H3:H5"/>
    <mergeCell ref="I3:I5"/>
    <mergeCell ref="J3:J5"/>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商洛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whitney</dc:creator>
  <cp:lastModifiedBy>小李</cp:lastModifiedBy>
  <dcterms:created xsi:type="dcterms:W3CDTF">2019-11-19T13:25:00Z</dcterms:created>
  <dcterms:modified xsi:type="dcterms:W3CDTF">2020-07-23T07:14:07Z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2052-11.1.0.9739</vt:lpwstr>
  </property>
</Properties>
</file>