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1"/>
  </bookViews>
  <sheets>
    <sheet name="Sheet1" sheetId="1" r:id="rId1"/>
    <sheet name="Sheet2" sheetId="2" r:id="rId2"/>
  </sheets>
  <calcPr calcId="144525"/>
</workbook>
</file>

<file path=xl/sharedStrings.xml><?xml version="1.0" encoding="utf-8"?>
<sst xmlns="http://schemas.openxmlformats.org/spreadsheetml/2006/main" count="140" uniqueCount="65">
  <si>
    <t>附件1</t>
  </si>
  <si>
    <t>2020年度第一批中央财政城镇保障性安居工程专项资金用于老旧小区改造任务分配表</t>
  </si>
  <si>
    <t>地区</t>
  </si>
  <si>
    <t>小区数</t>
  </si>
  <si>
    <t>涉及户数（户）</t>
  </si>
  <si>
    <t>小区内楼栋数（栋）</t>
  </si>
  <si>
    <t>总建筑面积（万平方米）</t>
  </si>
  <si>
    <t>补助金额（万元）</t>
  </si>
  <si>
    <t>商洛</t>
  </si>
  <si>
    <t>商州区</t>
  </si>
  <si>
    <t>镇安县</t>
  </si>
  <si>
    <t>丹凤县</t>
  </si>
  <si>
    <t>洛南县</t>
  </si>
  <si>
    <t>山阳县</t>
  </si>
  <si>
    <t>商南县</t>
  </si>
  <si>
    <t>附件2</t>
  </si>
  <si>
    <t>2020年度第一批中央财政城镇保障性安居工程专项资金用于老旧小区改造项目计划表</t>
  </si>
  <si>
    <t>序号</t>
  </si>
  <si>
    <t>所在城市</t>
  </si>
  <si>
    <t>所在区县</t>
  </si>
  <si>
    <t>所在街道及社区</t>
  </si>
  <si>
    <t>小区名称</t>
  </si>
  <si>
    <t>计划改造内容</t>
  </si>
  <si>
    <t>补助资金（万元）</t>
  </si>
  <si>
    <t>商洛市</t>
  </si>
  <si>
    <t>城关街道办</t>
  </si>
  <si>
    <t>商洛市文化和旅游局名人街原旅游局家属院</t>
  </si>
  <si>
    <t>水、电、暖管道、线路更换；屋顶防水处理；院落硬化等</t>
  </si>
  <si>
    <t>商洛市文化和旅游局团结路原文化局家属院</t>
  </si>
  <si>
    <t>商洛市剧团家属楼</t>
  </si>
  <si>
    <t>商洛市影剧院家属楼</t>
  </si>
  <si>
    <t>商洛市群众艺术馆家属楼</t>
  </si>
  <si>
    <t>商洛市图书馆家属楼</t>
  </si>
  <si>
    <t>张坡社区</t>
  </si>
  <si>
    <t>商洛日报社改造楼（1号楼）</t>
  </si>
  <si>
    <t>水、电、暖管道、线路更换；屋顶防水处理；院落硬化及院墙等。</t>
  </si>
  <si>
    <t>商洛日报社旧住宅楼（3号楼）</t>
  </si>
  <si>
    <t>商洛日报社印刷厂简易楼</t>
  </si>
  <si>
    <t>城关镇工农路12号</t>
  </si>
  <si>
    <t>商洛市财政局工农路小区</t>
  </si>
  <si>
    <t>水、电、暖管道、线路更换；屋顶防水处理；院落硬化及院墙等，绿化。</t>
  </si>
  <si>
    <t>商洛市财政资金绩效管理局小区</t>
  </si>
  <si>
    <t xml:space="preserve">文卫路
工商小区
</t>
  </si>
  <si>
    <t>路面铺装、屋面防水、室内外水管线、外墙美化、室外楼阁监控设备及安装。</t>
  </si>
  <si>
    <t>军民路十号小区</t>
  </si>
  <si>
    <t>团结路药检小区</t>
  </si>
  <si>
    <t>五交化公司小区</t>
  </si>
  <si>
    <t>水、电、气、暖、路、墙，小区坏境等基础设施改造</t>
  </si>
  <si>
    <t>市商务局迎宾路家属楼</t>
  </si>
  <si>
    <t>市自然资源局家属院</t>
  </si>
  <si>
    <t>改造屋面外墙、上下水、路面、电梯等基础设施改造</t>
  </si>
  <si>
    <t>城区分局家属院</t>
  </si>
  <si>
    <t>丰景佳园老旧小区等家属楼</t>
  </si>
  <si>
    <t>东街老旧小区</t>
  </si>
  <si>
    <t>东街老旧小区等家属楼</t>
  </si>
  <si>
    <t>西门口片区</t>
  </si>
  <si>
    <t>西门口片区老旧小区等家属楼</t>
  </si>
  <si>
    <t>水、电、暖管道、线路更换；屋顶防水处理；院落硬化、通信等</t>
  </si>
  <si>
    <t>山阳中学片区</t>
  </si>
  <si>
    <t>山阳中学片区老旧小区等家属楼</t>
  </si>
  <si>
    <t>路面铺装、屋面防水、室内外水管线、外墙美化、室外楼阁监控设备及安装、雨污分流等。</t>
  </si>
  <si>
    <t>长新路片区</t>
  </si>
  <si>
    <t>长新路片区老旧小区等家属楼</t>
  </si>
  <si>
    <t>水、电、暖管道、线路更换；屋顶防水处理；院落硬化及院墙等，立体车位。</t>
  </si>
  <si>
    <t>合计</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</si>
</sst>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00_ "/>
    <numFmt numFmtId="44" formatCode="_ &quot;￥&quot;* #,##0.00_ ;_ &quot;￥&quot;* \-#,##0.00_ ;_ &quot;￥&quot;* &quot;-&quot;??_ ;_ @_ "/>
  </numFmts>
  <fonts count="29">
    <font>
      <sz val="11"/>
      <color theme="1"/>
      <name val="宋体"/>
      <charset val="134"/>
      <scheme val="minor"/>
    </font>
    <font>
      <sz val="11"/>
      <color theme="1"/>
      <name val="黑体"/>
      <charset val="134"/>
    </font>
    <font>
      <sz val="12"/>
      <color theme="1"/>
      <name val="宋体"/>
      <charset val="134"/>
      <scheme val="minor"/>
    </font>
    <font>
      <sz val="16"/>
      <color indexed="8"/>
      <name val="方正小标宋简体"/>
      <charset val="134"/>
    </font>
    <font>
      <sz val="12"/>
      <color indexed="8"/>
      <name val="黑体"/>
      <charset val="134"/>
    </font>
    <font>
      <sz val="12"/>
      <color rgb="FF7030A0"/>
      <name val="仿宋"/>
      <charset val="134"/>
    </font>
    <font>
      <sz val="12"/>
      <color theme="1"/>
      <name val="仿宋"/>
      <charset val="134"/>
    </font>
    <font>
      <sz val="12"/>
      <name val="仿宋"/>
      <charset val="134"/>
    </font>
    <font>
      <sz val="12"/>
      <color indexed="8"/>
      <name val="仿宋"/>
      <charset val="134"/>
    </font>
    <font>
      <sz val="12"/>
      <color theme="1"/>
      <name val="黑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4" borderId="0" applyNumberFormat="0" applyBorder="0" applyAlignment="0" applyProtection="0">
      <alignment vertical="center"/>
    </xf>
    <xf numFmtId="0" fontId="17"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15" fillId="16" borderId="0" applyNumberFormat="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7" fillId="0" borderId="7" applyNumberFormat="0" applyFill="0" applyAlignment="0" applyProtection="0">
      <alignment vertical="center"/>
    </xf>
    <xf numFmtId="0" fontId="22" fillId="0" borderId="7" applyNumberFormat="0" applyFill="0" applyAlignment="0" applyProtection="0">
      <alignment vertical="center"/>
    </xf>
    <xf numFmtId="0" fontId="15" fillId="9" borderId="0" applyNumberFormat="0" applyBorder="0" applyAlignment="0" applyProtection="0">
      <alignment vertical="center"/>
    </xf>
    <xf numFmtId="0" fontId="13" fillId="0" borderId="9" applyNumberFormat="0" applyFill="0" applyAlignment="0" applyProtection="0">
      <alignment vertical="center"/>
    </xf>
    <xf numFmtId="0" fontId="15" fillId="8" borderId="0" applyNumberFormat="0" applyBorder="0" applyAlignment="0" applyProtection="0">
      <alignment vertical="center"/>
    </xf>
    <xf numFmtId="0" fontId="26" fillId="28" borderId="10" applyNumberFormat="0" applyAlignment="0" applyProtection="0">
      <alignment vertical="center"/>
    </xf>
    <xf numFmtId="0" fontId="28" fillId="28" borderId="4" applyNumberFormat="0" applyAlignment="0" applyProtection="0">
      <alignment vertical="center"/>
    </xf>
    <xf numFmtId="0" fontId="21" fillId="21" borderId="6" applyNumberFormat="0" applyAlignment="0" applyProtection="0">
      <alignment vertical="center"/>
    </xf>
    <xf numFmtId="0" fontId="11" fillId="13" borderId="0" applyNumberFormat="0" applyBorder="0" applyAlignment="0" applyProtection="0">
      <alignment vertical="center"/>
    </xf>
    <xf numFmtId="0" fontId="15" fillId="27" borderId="0" applyNumberFormat="0" applyBorder="0" applyAlignment="0" applyProtection="0">
      <alignment vertical="center"/>
    </xf>
    <xf numFmtId="0" fontId="20" fillId="0" borderId="5" applyNumberFormat="0" applyFill="0" applyAlignment="0" applyProtection="0">
      <alignment vertical="center"/>
    </xf>
    <xf numFmtId="0" fontId="24" fillId="0" borderId="8" applyNumberFormat="0" applyFill="0" applyAlignment="0" applyProtection="0">
      <alignment vertical="center"/>
    </xf>
    <xf numFmtId="0" fontId="18" fillId="12" borderId="0" applyNumberFormat="0" applyBorder="0" applyAlignment="0" applyProtection="0">
      <alignment vertical="center"/>
    </xf>
    <xf numFmtId="0" fontId="16" fillId="7" borderId="0" applyNumberFormat="0" applyBorder="0" applyAlignment="0" applyProtection="0">
      <alignment vertical="center"/>
    </xf>
    <xf numFmtId="0" fontId="11" fillId="32" borderId="0" applyNumberFormat="0" applyBorder="0" applyAlignment="0" applyProtection="0">
      <alignment vertical="center"/>
    </xf>
    <xf numFmtId="0" fontId="15" fillId="26" borderId="0" applyNumberFormat="0" applyBorder="0" applyAlignment="0" applyProtection="0">
      <alignment vertical="center"/>
    </xf>
    <xf numFmtId="0" fontId="11" fillId="31" borderId="0" applyNumberFormat="0" applyBorder="0" applyAlignment="0" applyProtection="0">
      <alignment vertical="center"/>
    </xf>
    <xf numFmtId="0" fontId="11" fillId="20" borderId="0" applyNumberFormat="0" applyBorder="0" applyAlignment="0" applyProtection="0">
      <alignment vertical="center"/>
    </xf>
    <xf numFmtId="0" fontId="11" fillId="30" borderId="0" applyNumberFormat="0" applyBorder="0" applyAlignment="0" applyProtection="0">
      <alignment vertical="center"/>
    </xf>
    <xf numFmtId="0" fontId="11" fillId="19" borderId="0" applyNumberFormat="0" applyBorder="0" applyAlignment="0" applyProtection="0">
      <alignment vertical="center"/>
    </xf>
    <xf numFmtId="0" fontId="15" fillId="23" borderId="0" applyNumberFormat="0" applyBorder="0" applyAlignment="0" applyProtection="0">
      <alignment vertical="center"/>
    </xf>
    <xf numFmtId="0" fontId="15" fillId="25" borderId="0" applyNumberFormat="0" applyBorder="0" applyAlignment="0" applyProtection="0">
      <alignment vertical="center"/>
    </xf>
    <xf numFmtId="0" fontId="11" fillId="29" borderId="0" applyNumberFormat="0" applyBorder="0" applyAlignment="0" applyProtection="0">
      <alignment vertical="center"/>
    </xf>
    <xf numFmtId="0" fontId="11" fillId="18" borderId="0" applyNumberFormat="0" applyBorder="0" applyAlignment="0" applyProtection="0">
      <alignment vertical="center"/>
    </xf>
    <xf numFmtId="0" fontId="15" fillId="24" borderId="0" applyNumberFormat="0" applyBorder="0" applyAlignment="0" applyProtection="0">
      <alignment vertical="center"/>
    </xf>
    <xf numFmtId="0" fontId="11" fillId="17" borderId="0" applyNumberFormat="0" applyBorder="0" applyAlignment="0" applyProtection="0">
      <alignment vertical="center"/>
    </xf>
    <xf numFmtId="0" fontId="15" fillId="15" borderId="0" applyNumberFormat="0" applyBorder="0" applyAlignment="0" applyProtection="0">
      <alignment vertical="center"/>
    </xf>
    <xf numFmtId="0" fontId="15" fillId="22" borderId="0" applyNumberFormat="0" applyBorder="0" applyAlignment="0" applyProtection="0">
      <alignment vertical="center"/>
    </xf>
    <xf numFmtId="0" fontId="11" fillId="3" borderId="0" applyNumberFormat="0" applyBorder="0" applyAlignment="0" applyProtection="0">
      <alignment vertical="center"/>
    </xf>
    <xf numFmtId="0" fontId="15" fillId="6"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Alignment="1">
      <alignment horizontal="left" vertical="center"/>
    </xf>
    <xf numFmtId="0" fontId="0" fillId="0" borderId="0" xfId="0" applyFill="1" applyAlignment="1">
      <alignment horizontal="center" vertical="center"/>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0" fontId="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F14"/>
    </sheetView>
  </sheetViews>
  <sheetFormatPr defaultColWidth="9" defaultRowHeight="13.5" outlineLevelCol="5"/>
  <sheetData>
    <row r="1" spans="1:6">
      <c r="A1" s="18" t="s">
        <v>0</v>
      </c>
      <c r="B1" s="19"/>
      <c r="C1" s="19"/>
      <c r="D1" s="19"/>
      <c r="E1" s="19"/>
      <c r="F1" s="19"/>
    </row>
    <row r="2" ht="21" spans="1:6">
      <c r="A2" s="3" t="s">
        <v>1</v>
      </c>
      <c r="B2" s="3"/>
      <c r="C2" s="3"/>
      <c r="D2" s="3"/>
      <c r="E2" s="3"/>
      <c r="F2" s="3"/>
    </row>
    <row r="3" ht="21" spans="1:6">
      <c r="A3" s="3"/>
      <c r="B3" s="3"/>
      <c r="C3" s="3"/>
      <c r="D3" s="3"/>
      <c r="E3" s="3"/>
      <c r="F3" s="3"/>
    </row>
    <row r="4" spans="1:6">
      <c r="A4" s="19"/>
      <c r="B4" s="19"/>
      <c r="C4" s="19"/>
      <c r="D4" s="19"/>
      <c r="E4" s="19"/>
      <c r="F4" s="19"/>
    </row>
    <row r="5" spans="1:6">
      <c r="A5" s="20" t="s">
        <v>2</v>
      </c>
      <c r="B5" s="20" t="s">
        <v>3</v>
      </c>
      <c r="C5" s="20" t="s">
        <v>4</v>
      </c>
      <c r="D5" s="20" t="s">
        <v>5</v>
      </c>
      <c r="E5" s="20" t="s">
        <v>6</v>
      </c>
      <c r="F5" s="20" t="s">
        <v>7</v>
      </c>
    </row>
    <row r="6" spans="1:6">
      <c r="A6" s="20"/>
      <c r="B6" s="20"/>
      <c r="C6" s="20"/>
      <c r="D6" s="20"/>
      <c r="E6" s="20"/>
      <c r="F6" s="20"/>
    </row>
    <row r="7" spans="1:6">
      <c r="A7" s="20"/>
      <c r="B7" s="20"/>
      <c r="C7" s="20"/>
      <c r="D7" s="20"/>
      <c r="E7" s="20"/>
      <c r="F7" s="20"/>
    </row>
    <row r="8" spans="1:6">
      <c r="A8" s="21" t="s">
        <v>8</v>
      </c>
      <c r="B8" s="22">
        <f t="shared" ref="B8:F8" si="0">SUM(B9:B14)</f>
        <v>23</v>
      </c>
      <c r="C8" s="22">
        <f t="shared" si="0"/>
        <v>1554</v>
      </c>
      <c r="D8" s="22">
        <f t="shared" si="0"/>
        <v>65</v>
      </c>
      <c r="E8" s="22">
        <f t="shared" si="0"/>
        <v>15.97</v>
      </c>
      <c r="F8" s="21">
        <f t="shared" si="0"/>
        <v>1800</v>
      </c>
    </row>
    <row r="9" spans="1:6">
      <c r="A9" s="21" t="s">
        <v>9</v>
      </c>
      <c r="B9" s="22">
        <v>18</v>
      </c>
      <c r="C9" s="22">
        <v>565</v>
      </c>
      <c r="D9" s="22">
        <v>27</v>
      </c>
      <c r="E9" s="22">
        <v>5.11</v>
      </c>
      <c r="F9" s="21">
        <v>655</v>
      </c>
    </row>
    <row r="10" spans="1:6">
      <c r="A10" s="21" t="s">
        <v>10</v>
      </c>
      <c r="B10" s="22">
        <v>1</v>
      </c>
      <c r="C10" s="22">
        <v>140</v>
      </c>
      <c r="D10" s="22">
        <v>4</v>
      </c>
      <c r="E10" s="23">
        <v>1.89</v>
      </c>
      <c r="F10" s="21">
        <v>160</v>
      </c>
    </row>
    <row r="11" spans="1:6">
      <c r="A11" s="21" t="s">
        <v>11</v>
      </c>
      <c r="B11" s="22">
        <v>1</v>
      </c>
      <c r="C11" s="21">
        <v>156</v>
      </c>
      <c r="D11" s="21">
        <v>5</v>
      </c>
      <c r="E11" s="24">
        <v>1.96</v>
      </c>
      <c r="F11" s="21">
        <v>180</v>
      </c>
    </row>
    <row r="12" spans="1:6">
      <c r="A12" s="21" t="s">
        <v>12</v>
      </c>
      <c r="B12" s="22">
        <v>1</v>
      </c>
      <c r="C12" s="25">
        <v>284</v>
      </c>
      <c r="D12" s="25">
        <v>10</v>
      </c>
      <c r="E12" s="25">
        <v>3.41</v>
      </c>
      <c r="F12" s="21">
        <v>330</v>
      </c>
    </row>
    <row r="13" spans="1:6">
      <c r="A13" s="21" t="s">
        <v>13</v>
      </c>
      <c r="B13" s="22">
        <v>1</v>
      </c>
      <c r="C13" s="21">
        <v>128</v>
      </c>
      <c r="D13" s="21">
        <v>5</v>
      </c>
      <c r="E13" s="24">
        <v>1.1</v>
      </c>
      <c r="F13" s="21">
        <v>150</v>
      </c>
    </row>
    <row r="14" spans="1:6">
      <c r="A14" s="21" t="s">
        <v>14</v>
      </c>
      <c r="B14" s="22">
        <v>1</v>
      </c>
      <c r="C14" s="21">
        <v>281</v>
      </c>
      <c r="D14" s="21">
        <v>14</v>
      </c>
      <c r="E14" s="24">
        <v>2.5</v>
      </c>
      <c r="F14" s="21">
        <v>325</v>
      </c>
    </row>
  </sheetData>
  <mergeCells count="8">
    <mergeCell ref="A2:F2"/>
    <mergeCell ref="A3:F3"/>
    <mergeCell ref="A5:A7"/>
    <mergeCell ref="B5:B7"/>
    <mergeCell ref="C5:C7"/>
    <mergeCell ref="D5:D7"/>
    <mergeCell ref="E5:E7"/>
    <mergeCell ref="F5:F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topLeftCell="A9" workbookViewId="0">
      <selection activeCell="E28" sqref="E28"/>
    </sheetView>
  </sheetViews>
  <sheetFormatPr defaultColWidth="9" defaultRowHeight="13.5"/>
  <sheetData>
    <row r="1" ht="14.25" spans="1:10">
      <c r="A1" s="1" t="s">
        <v>15</v>
      </c>
      <c r="B1" s="2"/>
      <c r="C1" s="2"/>
      <c r="D1" s="2"/>
      <c r="E1" s="2"/>
      <c r="F1" s="2"/>
      <c r="G1" s="2"/>
      <c r="H1" s="2"/>
      <c r="I1" s="2"/>
      <c r="J1" s="2"/>
    </row>
    <row r="2" ht="21" spans="1:10">
      <c r="A2" s="3" t="s">
        <v>16</v>
      </c>
      <c r="B2" s="3"/>
      <c r="C2" s="3"/>
      <c r="D2" s="3"/>
      <c r="E2" s="3"/>
      <c r="F2" s="3"/>
      <c r="G2" s="3"/>
      <c r="H2" s="3"/>
      <c r="I2" s="3"/>
      <c r="J2" s="3"/>
    </row>
    <row r="3" spans="1:10">
      <c r="A3" s="4" t="s">
        <v>17</v>
      </c>
      <c r="B3" s="4" t="s">
        <v>18</v>
      </c>
      <c r="C3" s="4" t="s">
        <v>19</v>
      </c>
      <c r="D3" s="4" t="s">
        <v>20</v>
      </c>
      <c r="E3" s="4" t="s">
        <v>21</v>
      </c>
      <c r="F3" s="4" t="s">
        <v>4</v>
      </c>
      <c r="G3" s="4" t="s">
        <v>5</v>
      </c>
      <c r="H3" s="4" t="s">
        <v>6</v>
      </c>
      <c r="I3" s="17" t="s">
        <v>22</v>
      </c>
      <c r="J3" s="4" t="s">
        <v>23</v>
      </c>
    </row>
    <row r="4" spans="1:10">
      <c r="A4" s="4"/>
      <c r="B4" s="4"/>
      <c r="C4" s="4"/>
      <c r="D4" s="4"/>
      <c r="E4" s="4"/>
      <c r="F4" s="4"/>
      <c r="G4" s="4"/>
      <c r="H4" s="4"/>
      <c r="I4" s="17"/>
      <c r="J4" s="4"/>
    </row>
    <row r="5" spans="1:10">
      <c r="A5" s="4"/>
      <c r="B5" s="4"/>
      <c r="C5" s="4"/>
      <c r="D5" s="4"/>
      <c r="E5" s="4"/>
      <c r="F5" s="4"/>
      <c r="G5" s="4"/>
      <c r="H5" s="4"/>
      <c r="I5" s="17"/>
      <c r="J5" s="4"/>
    </row>
    <row r="6" ht="99.75" spans="1:10">
      <c r="A6" s="5">
        <v>1</v>
      </c>
      <c r="B6" s="5" t="s">
        <v>24</v>
      </c>
      <c r="C6" s="5" t="s">
        <v>9</v>
      </c>
      <c r="D6" s="5" t="s">
        <v>25</v>
      </c>
      <c r="E6" s="5" t="s">
        <v>26</v>
      </c>
      <c r="F6" s="5">
        <v>20</v>
      </c>
      <c r="G6" s="5">
        <v>1</v>
      </c>
      <c r="H6" s="6">
        <v>0.2</v>
      </c>
      <c r="I6" s="5" t="s">
        <v>27</v>
      </c>
      <c r="J6" s="5">
        <v>25</v>
      </c>
    </row>
    <row r="7" ht="99.75" spans="1:10">
      <c r="A7" s="5">
        <v>2</v>
      </c>
      <c r="B7" s="5" t="s">
        <v>24</v>
      </c>
      <c r="C7" s="5" t="s">
        <v>9</v>
      </c>
      <c r="D7" s="5" t="s">
        <v>25</v>
      </c>
      <c r="E7" s="5" t="s">
        <v>28</v>
      </c>
      <c r="F7" s="5">
        <v>54</v>
      </c>
      <c r="G7" s="5">
        <v>1</v>
      </c>
      <c r="H7" s="6">
        <v>0.4</v>
      </c>
      <c r="I7" s="5" t="s">
        <v>27</v>
      </c>
      <c r="J7" s="5">
        <v>60</v>
      </c>
    </row>
    <row r="8" ht="99.75" spans="1:10">
      <c r="A8" s="7">
        <v>3</v>
      </c>
      <c r="B8" s="7" t="s">
        <v>24</v>
      </c>
      <c r="C8" s="7" t="s">
        <v>9</v>
      </c>
      <c r="D8" s="7" t="s">
        <v>25</v>
      </c>
      <c r="E8" s="7" t="s">
        <v>29</v>
      </c>
      <c r="F8" s="7">
        <v>48</v>
      </c>
      <c r="G8" s="7">
        <v>1</v>
      </c>
      <c r="H8" s="8">
        <v>0.336</v>
      </c>
      <c r="I8" s="7" t="s">
        <v>27</v>
      </c>
      <c r="J8" s="16">
        <v>55</v>
      </c>
    </row>
    <row r="9" ht="99.75" spans="1:10">
      <c r="A9" s="7">
        <v>4</v>
      </c>
      <c r="B9" s="7" t="s">
        <v>24</v>
      </c>
      <c r="C9" s="7" t="s">
        <v>9</v>
      </c>
      <c r="D9" s="7" t="s">
        <v>25</v>
      </c>
      <c r="E9" s="7" t="s">
        <v>30</v>
      </c>
      <c r="F9" s="7">
        <v>14</v>
      </c>
      <c r="G9" s="7">
        <v>1</v>
      </c>
      <c r="H9" s="8">
        <v>0.17</v>
      </c>
      <c r="I9" s="7" t="s">
        <v>27</v>
      </c>
      <c r="J9" s="16">
        <v>15</v>
      </c>
    </row>
    <row r="10" ht="99.75" spans="1:10">
      <c r="A10" s="7">
        <v>5</v>
      </c>
      <c r="B10" s="7" t="s">
        <v>24</v>
      </c>
      <c r="C10" s="7" t="s">
        <v>9</v>
      </c>
      <c r="D10" s="7" t="s">
        <v>25</v>
      </c>
      <c r="E10" s="7" t="s">
        <v>31</v>
      </c>
      <c r="F10" s="7">
        <v>24</v>
      </c>
      <c r="G10" s="7">
        <v>1</v>
      </c>
      <c r="H10" s="8">
        <v>0.3</v>
      </c>
      <c r="I10" s="7" t="s">
        <v>27</v>
      </c>
      <c r="J10" s="16">
        <v>30</v>
      </c>
    </row>
    <row r="11" ht="99.75" spans="1:10">
      <c r="A11" s="7">
        <v>6</v>
      </c>
      <c r="B11" s="7" t="s">
        <v>24</v>
      </c>
      <c r="C11" s="7" t="s">
        <v>9</v>
      </c>
      <c r="D11" s="7" t="s">
        <v>25</v>
      </c>
      <c r="E11" s="7" t="s">
        <v>32</v>
      </c>
      <c r="F11" s="7">
        <v>8</v>
      </c>
      <c r="G11" s="7">
        <v>1</v>
      </c>
      <c r="H11" s="8">
        <v>0.079</v>
      </c>
      <c r="I11" s="7" t="s">
        <v>27</v>
      </c>
      <c r="J11" s="16">
        <v>10</v>
      </c>
    </row>
    <row r="12" ht="114" spans="1:10">
      <c r="A12" s="5">
        <v>7</v>
      </c>
      <c r="B12" s="5" t="s">
        <v>24</v>
      </c>
      <c r="C12" s="5" t="s">
        <v>9</v>
      </c>
      <c r="D12" s="5" t="s">
        <v>33</v>
      </c>
      <c r="E12" s="5" t="s">
        <v>34</v>
      </c>
      <c r="F12" s="9">
        <v>16</v>
      </c>
      <c r="G12" s="9">
        <v>1</v>
      </c>
      <c r="H12" s="10">
        <v>0.1789</v>
      </c>
      <c r="I12" s="5" t="s">
        <v>35</v>
      </c>
      <c r="J12" s="5">
        <v>20</v>
      </c>
    </row>
    <row r="13" ht="114" spans="1:10">
      <c r="A13" s="5">
        <v>8</v>
      </c>
      <c r="B13" s="5" t="s">
        <v>24</v>
      </c>
      <c r="C13" s="5" t="s">
        <v>9</v>
      </c>
      <c r="D13" s="5" t="s">
        <v>33</v>
      </c>
      <c r="E13" s="5" t="s">
        <v>36</v>
      </c>
      <c r="F13" s="9">
        <v>30</v>
      </c>
      <c r="G13" s="9">
        <v>1</v>
      </c>
      <c r="H13" s="10">
        <v>0.234948</v>
      </c>
      <c r="I13" s="5" t="s">
        <v>35</v>
      </c>
      <c r="J13" s="5">
        <v>35</v>
      </c>
    </row>
    <row r="14" ht="114" spans="1:10">
      <c r="A14" s="5">
        <v>9</v>
      </c>
      <c r="B14" s="5" t="s">
        <v>24</v>
      </c>
      <c r="C14" s="5" t="s">
        <v>9</v>
      </c>
      <c r="D14" s="5" t="s">
        <v>33</v>
      </c>
      <c r="E14" s="5" t="s">
        <v>37</v>
      </c>
      <c r="F14" s="9">
        <v>28</v>
      </c>
      <c r="G14" s="9">
        <v>1</v>
      </c>
      <c r="H14" s="10">
        <v>0.067</v>
      </c>
      <c r="I14" s="5" t="s">
        <v>35</v>
      </c>
      <c r="J14" s="5">
        <v>30</v>
      </c>
    </row>
    <row r="15" ht="128.25" spans="1:10">
      <c r="A15" s="5">
        <v>10</v>
      </c>
      <c r="B15" s="5" t="s">
        <v>24</v>
      </c>
      <c r="C15" s="5" t="s">
        <v>9</v>
      </c>
      <c r="D15" s="5" t="s">
        <v>38</v>
      </c>
      <c r="E15" s="5" t="s">
        <v>39</v>
      </c>
      <c r="F15" s="9">
        <v>80</v>
      </c>
      <c r="G15" s="9">
        <v>4</v>
      </c>
      <c r="H15" s="10">
        <v>0.8</v>
      </c>
      <c r="I15" s="5" t="s">
        <v>40</v>
      </c>
      <c r="J15" s="5">
        <v>90</v>
      </c>
    </row>
    <row r="16" ht="128.25" spans="1:10">
      <c r="A16" s="5">
        <v>11</v>
      </c>
      <c r="B16" s="5" t="s">
        <v>24</v>
      </c>
      <c r="C16" s="5" t="s">
        <v>9</v>
      </c>
      <c r="D16" s="5" t="s">
        <v>38</v>
      </c>
      <c r="E16" s="5" t="s">
        <v>41</v>
      </c>
      <c r="F16" s="9">
        <v>20</v>
      </c>
      <c r="G16" s="9">
        <v>1</v>
      </c>
      <c r="H16" s="10">
        <v>0.22</v>
      </c>
      <c r="I16" s="5" t="s">
        <v>40</v>
      </c>
      <c r="J16" s="5">
        <v>25</v>
      </c>
    </row>
    <row r="17" ht="128.25" spans="1:10">
      <c r="A17" s="7">
        <v>12</v>
      </c>
      <c r="B17" s="7" t="s">
        <v>24</v>
      </c>
      <c r="C17" s="7" t="s">
        <v>9</v>
      </c>
      <c r="D17" s="7" t="s">
        <v>25</v>
      </c>
      <c r="E17" s="7" t="s">
        <v>42</v>
      </c>
      <c r="F17" s="11">
        <v>47</v>
      </c>
      <c r="G17" s="11">
        <v>3</v>
      </c>
      <c r="H17" s="12">
        <v>0.566399</v>
      </c>
      <c r="I17" s="7" t="s">
        <v>43</v>
      </c>
      <c r="J17" s="16">
        <v>55</v>
      </c>
    </row>
    <row r="18" ht="128.25" spans="1:10">
      <c r="A18" s="7">
        <v>13</v>
      </c>
      <c r="B18" s="7" t="s">
        <v>24</v>
      </c>
      <c r="C18" s="7" t="s">
        <v>9</v>
      </c>
      <c r="D18" s="7" t="s">
        <v>25</v>
      </c>
      <c r="E18" s="13" t="s">
        <v>44</v>
      </c>
      <c r="F18" s="14">
        <v>20</v>
      </c>
      <c r="G18" s="14">
        <v>1</v>
      </c>
      <c r="H18" s="15">
        <v>0.129075</v>
      </c>
      <c r="I18" s="13" t="s">
        <v>43</v>
      </c>
      <c r="J18" s="16">
        <v>25</v>
      </c>
    </row>
    <row r="19" ht="128.25" spans="1:10">
      <c r="A19" s="7">
        <v>14</v>
      </c>
      <c r="B19" s="7" t="s">
        <v>24</v>
      </c>
      <c r="C19" s="7" t="s">
        <v>9</v>
      </c>
      <c r="D19" s="7" t="s">
        <v>25</v>
      </c>
      <c r="E19" s="13" t="s">
        <v>45</v>
      </c>
      <c r="F19" s="14">
        <v>40</v>
      </c>
      <c r="G19" s="14">
        <v>3</v>
      </c>
      <c r="H19" s="15">
        <v>0.36</v>
      </c>
      <c r="I19" s="13" t="s">
        <v>43</v>
      </c>
      <c r="J19" s="16">
        <v>45</v>
      </c>
    </row>
    <row r="20" ht="85.5" spans="1:10">
      <c r="A20" s="7">
        <v>15</v>
      </c>
      <c r="B20" s="7" t="s">
        <v>24</v>
      </c>
      <c r="C20" s="7" t="s">
        <v>9</v>
      </c>
      <c r="D20" s="16"/>
      <c r="E20" s="13" t="s">
        <v>46</v>
      </c>
      <c r="F20" s="14">
        <v>48</v>
      </c>
      <c r="G20" s="14">
        <v>2</v>
      </c>
      <c r="H20" s="15">
        <v>0.329</v>
      </c>
      <c r="I20" s="13" t="s">
        <v>47</v>
      </c>
      <c r="J20" s="16">
        <v>55</v>
      </c>
    </row>
    <row r="21" ht="85.5" spans="1:10">
      <c r="A21" s="7">
        <v>16</v>
      </c>
      <c r="B21" s="7" t="s">
        <v>24</v>
      </c>
      <c r="C21" s="7" t="s">
        <v>9</v>
      </c>
      <c r="D21" s="16"/>
      <c r="E21" s="13" t="s">
        <v>48</v>
      </c>
      <c r="F21" s="13">
        <v>28</v>
      </c>
      <c r="G21" s="14">
        <v>2</v>
      </c>
      <c r="H21" s="15">
        <v>0.288</v>
      </c>
      <c r="I21" s="13" t="s">
        <v>47</v>
      </c>
      <c r="J21" s="16">
        <v>30</v>
      </c>
    </row>
    <row r="22" ht="85.5" spans="1:10">
      <c r="A22" s="7">
        <v>17</v>
      </c>
      <c r="B22" s="7" t="s">
        <v>24</v>
      </c>
      <c r="C22" s="7" t="s">
        <v>9</v>
      </c>
      <c r="D22" s="7" t="s">
        <v>25</v>
      </c>
      <c r="E22" s="13" t="s">
        <v>49</v>
      </c>
      <c r="F22" s="14">
        <v>20</v>
      </c>
      <c r="G22" s="14">
        <v>1</v>
      </c>
      <c r="H22" s="15">
        <v>0.1537</v>
      </c>
      <c r="I22" s="13" t="s">
        <v>50</v>
      </c>
      <c r="J22" s="16">
        <v>25</v>
      </c>
    </row>
    <row r="23" ht="85.5" spans="1:10">
      <c r="A23" s="7">
        <v>18</v>
      </c>
      <c r="B23" s="7" t="s">
        <v>24</v>
      </c>
      <c r="C23" s="7" t="s">
        <v>9</v>
      </c>
      <c r="D23" s="7" t="s">
        <v>25</v>
      </c>
      <c r="E23" s="13" t="s">
        <v>51</v>
      </c>
      <c r="F23" s="14">
        <v>20</v>
      </c>
      <c r="G23" s="14">
        <v>1</v>
      </c>
      <c r="H23" s="15">
        <v>0.3</v>
      </c>
      <c r="I23" s="13" t="s">
        <v>50</v>
      </c>
      <c r="J23" s="16">
        <v>25</v>
      </c>
    </row>
    <row r="24" ht="85.5" spans="1:10">
      <c r="A24" s="5">
        <v>19</v>
      </c>
      <c r="B24" s="5" t="s">
        <v>24</v>
      </c>
      <c r="C24" s="5" t="s">
        <v>10</v>
      </c>
      <c r="D24" s="5"/>
      <c r="E24" s="5" t="s">
        <v>52</v>
      </c>
      <c r="F24" s="9">
        <v>140</v>
      </c>
      <c r="G24" s="9">
        <v>4</v>
      </c>
      <c r="H24" s="10">
        <v>1.89</v>
      </c>
      <c r="I24" s="5" t="s">
        <v>47</v>
      </c>
      <c r="J24" s="5">
        <v>160</v>
      </c>
    </row>
    <row r="25" ht="114" spans="1:10">
      <c r="A25" s="7">
        <v>20</v>
      </c>
      <c r="B25" s="7" t="s">
        <v>24</v>
      </c>
      <c r="C25" s="7" t="s">
        <v>11</v>
      </c>
      <c r="D25" s="7" t="s">
        <v>53</v>
      </c>
      <c r="E25" s="7" t="s">
        <v>54</v>
      </c>
      <c r="F25" s="11">
        <v>156</v>
      </c>
      <c r="G25" s="11">
        <v>5</v>
      </c>
      <c r="H25" s="12">
        <v>1.955</v>
      </c>
      <c r="I25" s="7" t="s">
        <v>35</v>
      </c>
      <c r="J25" s="16">
        <v>180</v>
      </c>
    </row>
    <row r="26" ht="114" spans="1:10">
      <c r="A26" s="7">
        <v>21</v>
      </c>
      <c r="B26" s="7" t="s">
        <v>24</v>
      </c>
      <c r="C26" s="7" t="s">
        <v>12</v>
      </c>
      <c r="D26" s="7" t="s">
        <v>55</v>
      </c>
      <c r="E26" s="7" t="s">
        <v>56</v>
      </c>
      <c r="F26" s="7">
        <v>284</v>
      </c>
      <c r="G26" s="7">
        <v>10</v>
      </c>
      <c r="H26" s="8">
        <v>3.408</v>
      </c>
      <c r="I26" s="7" t="s">
        <v>57</v>
      </c>
      <c r="J26" s="16">
        <v>330</v>
      </c>
    </row>
    <row r="27" ht="142.5" spans="1:10">
      <c r="A27" s="7">
        <v>22</v>
      </c>
      <c r="B27" s="7" t="s">
        <v>24</v>
      </c>
      <c r="C27" s="7" t="s">
        <v>13</v>
      </c>
      <c r="D27" s="7" t="s">
        <v>58</v>
      </c>
      <c r="E27" s="7" t="s">
        <v>59</v>
      </c>
      <c r="F27" s="11">
        <v>128</v>
      </c>
      <c r="G27" s="11">
        <v>5</v>
      </c>
      <c r="H27" s="12">
        <v>1.1</v>
      </c>
      <c r="I27" s="7" t="s">
        <v>60</v>
      </c>
      <c r="J27" s="16">
        <v>150</v>
      </c>
    </row>
    <row r="28" ht="128.25" spans="1:10">
      <c r="A28" s="7">
        <v>23</v>
      </c>
      <c r="B28" s="7" t="s">
        <v>24</v>
      </c>
      <c r="C28" s="7" t="s">
        <v>14</v>
      </c>
      <c r="D28" s="7" t="s">
        <v>61</v>
      </c>
      <c r="E28" s="7" t="s">
        <v>62</v>
      </c>
      <c r="F28" s="11">
        <v>281</v>
      </c>
      <c r="G28" s="11">
        <v>14</v>
      </c>
      <c r="H28" s="12">
        <v>2.5</v>
      </c>
      <c r="I28" s="7" t="s">
        <v>63</v>
      </c>
      <c r="J28" s="16">
        <v>325</v>
      </c>
    </row>
    <row r="29" ht="14.25" spans="1:10">
      <c r="A29" s="11" t="s">
        <v>64</v>
      </c>
      <c r="B29" s="11"/>
      <c r="C29" s="11"/>
      <c r="D29" s="11"/>
      <c r="E29" s="11"/>
      <c r="F29" s="11">
        <f t="shared" ref="F29:H29" si="0">SUM(F6:F28)</f>
        <v>1554</v>
      </c>
      <c r="G29" s="11">
        <f t="shared" si="0"/>
        <v>65</v>
      </c>
      <c r="H29" s="12">
        <f t="shared" si="0"/>
        <v>15.965022</v>
      </c>
      <c r="I29" s="11"/>
      <c r="J29" s="11">
        <f>SUM(J6:J28)</f>
        <v>1800</v>
      </c>
    </row>
  </sheetData>
  <mergeCells count="12">
    <mergeCell ref="A2:J2"/>
    <mergeCell ref="A29:E29"/>
    <mergeCell ref="A3:A5"/>
    <mergeCell ref="B3:B5"/>
    <mergeCell ref="C3:C5"/>
    <mergeCell ref="D3:D5"/>
    <mergeCell ref="E3:E5"/>
    <mergeCell ref="F3:F5"/>
    <mergeCell ref="G3:G5"/>
    <mergeCell ref="H3:H5"/>
    <mergeCell ref="I3:I5"/>
    <mergeCell ref="J3:J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李旭</dc:creator>
  <cp:lastModifiedBy>李旭</cp:lastModifiedBy>
  <dcterms:created xsi:type="dcterms:W3CDTF">2019-12-12T08:57:00Z</dcterms:created>
  <dcterms:modified xsi:type="dcterms:W3CDTF">2020-03-16T18:30:50Z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