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报废" sheetId="2" r:id="rId1"/>
  </sheets>
  <definedNames>
    <definedName name="_xlnm.Print_Titles" localSheetId="0">报废!$1:$4</definedName>
  </definedNames>
  <calcPr calcId="144525"/>
</workbook>
</file>

<file path=xl/sharedStrings.xml><?xml version="1.0" encoding="utf-8"?>
<sst xmlns="http://schemas.openxmlformats.org/spreadsheetml/2006/main" count="165" uniqueCount="99">
  <si>
    <t>报废物资明细表</t>
  </si>
  <si>
    <t>编
号</t>
  </si>
  <si>
    <t>名称</t>
  </si>
  <si>
    <t>规格或型号</t>
  </si>
  <si>
    <t>单位</t>
  </si>
  <si>
    <t>计划报废额</t>
  </si>
  <si>
    <t>年限</t>
  </si>
  <si>
    <t>备注</t>
  </si>
  <si>
    <t>数量</t>
  </si>
  <si>
    <t>单价（元）</t>
  </si>
  <si>
    <t>金额（元）</t>
  </si>
  <si>
    <t>入库
时间</t>
  </si>
  <si>
    <t>规定储
备年限</t>
  </si>
  <si>
    <t>彩条布</t>
  </si>
  <si>
    <t>4﹡45厚</t>
  </si>
  <si>
    <t>㎡</t>
  </si>
  <si>
    <t>2014.8.28</t>
  </si>
  <si>
    <t>5年</t>
  </si>
  <si>
    <t>已超3年</t>
  </si>
  <si>
    <t>土工布</t>
  </si>
  <si>
    <t>600g∕m2</t>
  </si>
  <si>
    <t>吨</t>
  </si>
  <si>
    <t>8年</t>
  </si>
  <si>
    <t>已超1年</t>
  </si>
  <si>
    <t>救生衣</t>
  </si>
  <si>
    <t>91-YB、H04-YB</t>
  </si>
  <si>
    <t>件</t>
  </si>
  <si>
    <t>2014.9.5</t>
  </si>
  <si>
    <t>6年</t>
  </si>
  <si>
    <t>已超2年</t>
  </si>
  <si>
    <t>救生圈</t>
  </si>
  <si>
    <t>97-HB</t>
  </si>
  <si>
    <t>橡皮船</t>
  </si>
  <si>
    <t>HH-C9G</t>
  </si>
  <si>
    <t>只</t>
  </si>
  <si>
    <t>已超年限</t>
  </si>
  <si>
    <t>强泛光工作灯</t>
  </si>
  <si>
    <t>FW6100GC</t>
  </si>
  <si>
    <t>台</t>
  </si>
  <si>
    <t>2006.6.30</t>
  </si>
  <si>
    <t>10年</t>
  </si>
  <si>
    <t>已超6年</t>
  </si>
  <si>
    <t>探照灯</t>
  </si>
  <si>
    <t>SFW6110A</t>
  </si>
  <si>
    <t>2009.9.8</t>
  </si>
  <si>
    <t>手提式防
爆探照灯</t>
  </si>
  <si>
    <t>海洋王RJW7102</t>
  </si>
  <si>
    <t>2011.6.2</t>
  </si>
  <si>
    <t>已超5年</t>
  </si>
  <si>
    <t>多功能强光
巡检手电筒</t>
  </si>
  <si>
    <t>海洋王JW7622</t>
  </si>
  <si>
    <t>普通强
光手电筒</t>
  </si>
  <si>
    <t>2012.5.30</t>
  </si>
  <si>
    <t>已超4年</t>
  </si>
  <si>
    <t>雨伞</t>
  </si>
  <si>
    <t>长把</t>
  </si>
  <si>
    <t>把</t>
  </si>
  <si>
    <t>已超8年</t>
  </si>
  <si>
    <t>手电筒</t>
  </si>
  <si>
    <t>大</t>
  </si>
  <si>
    <t>运动鞋</t>
  </si>
  <si>
    <t>双星</t>
  </si>
  <si>
    <t>双</t>
  </si>
  <si>
    <t>安全帽</t>
  </si>
  <si>
    <t>顶</t>
  </si>
  <si>
    <t>2008.7.3</t>
  </si>
  <si>
    <t>3年</t>
  </si>
  <si>
    <t>已超11年</t>
  </si>
  <si>
    <t>桩木</t>
  </si>
  <si>
    <t>3米</t>
  </si>
  <si>
    <t>根</t>
  </si>
  <si>
    <t>2010.7.13</t>
  </si>
  <si>
    <t>已超7年</t>
  </si>
  <si>
    <t>GPS</t>
  </si>
  <si>
    <t>集思宝G516</t>
  </si>
  <si>
    <t>个</t>
  </si>
  <si>
    <t>防汛对讲机</t>
  </si>
  <si>
    <t>摩托罗拉XiRP8200</t>
  </si>
  <si>
    <t>防汛抢险服</t>
  </si>
  <si>
    <t>套</t>
  </si>
  <si>
    <t>防汛抢险套包</t>
  </si>
  <si>
    <t>雨衣安全帽雨靴伞</t>
  </si>
  <si>
    <t>雨披</t>
  </si>
  <si>
    <t>已超9年</t>
  </si>
  <si>
    <t>雨衣</t>
  </si>
  <si>
    <t>衣裤式</t>
  </si>
  <si>
    <t>雨靴</t>
  </si>
  <si>
    <t>38－42号</t>
  </si>
  <si>
    <t>已超年</t>
  </si>
  <si>
    <t>小帐篷</t>
  </si>
  <si>
    <t>6平方米</t>
  </si>
  <si>
    <t>12平方米</t>
  </si>
  <si>
    <t>帐篷</t>
  </si>
  <si>
    <t>25平方米</t>
  </si>
  <si>
    <t>绳</t>
  </si>
  <si>
    <t>16#、防水绳</t>
  </si>
  <si>
    <t>米</t>
  </si>
  <si>
    <t>已超10年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</si>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</sst>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/m/d;@"/>
    <numFmt numFmtId="178" formatCode="0_);[Red]\(0\)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rgb="FF00B0F0"/>
      <name val="宋体"/>
      <charset val="134"/>
    </font>
    <font>
      <b/>
      <sz val="10"/>
      <color rgb="FFFF000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178" fontId="3" fillId="0" borderId="0" xfId="0" applyNumberFormat="1" applyFont="1" applyFill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2"/>
  <sheetViews>
    <sheetView tabSelected="1" workbookViewId="0">
      <selection activeCell="L6" sqref="L6"/>
    </sheetView>
  </sheetViews>
  <sheetFormatPr defaultColWidth="9" defaultRowHeight="13.5"/>
  <cols>
    <col min="1" max="1" width="4.625" style="1" customWidth="1"/>
    <col min="2" max="2" width="13.25" style="1" customWidth="1"/>
    <col min="3" max="3" width="13.625" style="1" customWidth="1"/>
    <col min="4" max="4" width="4.125" style="1" customWidth="1"/>
    <col min="5" max="5" width="4.875" style="1" customWidth="1"/>
    <col min="6" max="6" width="9.375" style="1" customWidth="1"/>
    <col min="7" max="7" width="10.625" style="1" customWidth="1"/>
    <col min="8" max="8" width="10.9833333333333" style="1" customWidth="1"/>
    <col min="9" max="9" width="6.125" style="1" customWidth="1"/>
    <col min="10" max="10" width="9.875" style="1" customWidth="1"/>
    <col min="11" max="11" width="6.5" style="1" customWidth="1"/>
    <col min="12" max="12" width="5.875" style="1" customWidth="1"/>
    <col min="13" max="13" width="7" style="1" customWidth="1"/>
    <col min="14" max="14" width="4.65" style="1" customWidth="1"/>
    <col min="15" max="16384" width="9" style="1"/>
  </cols>
  <sheetData>
    <row r="1" ht="38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3" spans="1:10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3"/>
      <c r="G3" s="3"/>
      <c r="H3" s="3" t="s">
        <v>6</v>
      </c>
      <c r="I3" s="3"/>
      <c r="J3" s="19" t="s">
        <v>7</v>
      </c>
    </row>
    <row r="4" ht="24" spans="1:25">
      <c r="A4" s="5"/>
      <c r="B4" s="3"/>
      <c r="C4" s="6"/>
      <c r="D4" s="3"/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19"/>
      <c r="Q4" s="23"/>
      <c r="R4" s="23"/>
      <c r="S4" s="23"/>
      <c r="T4" s="23"/>
      <c r="U4" s="23"/>
      <c r="V4" s="23"/>
      <c r="W4" s="23"/>
      <c r="X4" s="24"/>
      <c r="Y4" s="43"/>
    </row>
    <row r="5" ht="21" customHeight="1" spans="1:25">
      <c r="A5" s="7">
        <v>1</v>
      </c>
      <c r="B5" s="8" t="s">
        <v>13</v>
      </c>
      <c r="C5" s="8" t="s">
        <v>14</v>
      </c>
      <c r="D5" s="8" t="s">
        <v>15</v>
      </c>
      <c r="E5" s="8">
        <v>9500</v>
      </c>
      <c r="F5" s="8">
        <v>2.02</v>
      </c>
      <c r="G5" s="8">
        <f>AVERAGE(E5*F5)</f>
        <v>19190</v>
      </c>
      <c r="H5" s="8" t="s">
        <v>16</v>
      </c>
      <c r="I5" s="8" t="s">
        <v>17</v>
      </c>
      <c r="J5" s="19" t="s">
        <v>18</v>
      </c>
      <c r="Q5" s="24"/>
      <c r="R5" s="24"/>
      <c r="S5" s="24"/>
      <c r="T5" s="24"/>
      <c r="U5" s="25"/>
      <c r="V5" s="25"/>
      <c r="W5" s="26"/>
      <c r="X5" s="27"/>
      <c r="Y5" s="43"/>
    </row>
    <row r="6" ht="21" customHeight="1" spans="1:25">
      <c r="A6" s="7">
        <v>2</v>
      </c>
      <c r="B6" s="8" t="s">
        <v>19</v>
      </c>
      <c r="C6" s="8" t="s">
        <v>20</v>
      </c>
      <c r="D6" s="8" t="s">
        <v>21</v>
      </c>
      <c r="E6" s="8">
        <v>4.84</v>
      </c>
      <c r="F6" s="8">
        <v>14298.04</v>
      </c>
      <c r="G6" s="8">
        <v>69202.51</v>
      </c>
      <c r="H6" s="8" t="s">
        <v>16</v>
      </c>
      <c r="I6" s="8" t="s">
        <v>22</v>
      </c>
      <c r="J6" s="19" t="s">
        <v>23</v>
      </c>
      <c r="Q6" s="24"/>
      <c r="R6" s="24"/>
      <c r="S6" s="24"/>
      <c r="T6" s="24"/>
      <c r="U6" s="25"/>
      <c r="V6" s="25"/>
      <c r="W6" s="26"/>
      <c r="X6" s="27"/>
      <c r="Y6" s="43"/>
    </row>
    <row r="7" ht="21" customHeight="1" spans="1:25">
      <c r="A7" s="7">
        <v>3</v>
      </c>
      <c r="B7" s="8" t="s">
        <v>24</v>
      </c>
      <c r="C7" s="8" t="s">
        <v>25</v>
      </c>
      <c r="D7" s="8" t="s">
        <v>26</v>
      </c>
      <c r="E7" s="8">
        <v>991</v>
      </c>
      <c r="F7" s="8">
        <v>43.62</v>
      </c>
      <c r="G7" s="8">
        <v>43229</v>
      </c>
      <c r="H7" s="8" t="s">
        <v>27</v>
      </c>
      <c r="I7" s="8" t="s">
        <v>28</v>
      </c>
      <c r="J7" s="19" t="s">
        <v>29</v>
      </c>
      <c r="Q7" s="24"/>
      <c r="R7" s="24"/>
      <c r="S7" s="24"/>
      <c r="T7" s="24"/>
      <c r="U7" s="25"/>
      <c r="V7" s="25"/>
      <c r="W7" s="26"/>
      <c r="X7" s="27"/>
      <c r="Y7" s="43"/>
    </row>
    <row r="8" ht="21" customHeight="1" spans="1:25">
      <c r="A8" s="7">
        <v>4</v>
      </c>
      <c r="B8" s="8" t="s">
        <v>30</v>
      </c>
      <c r="C8" s="8" t="s">
        <v>31</v>
      </c>
      <c r="D8" s="8" t="s">
        <v>26</v>
      </c>
      <c r="E8" s="8">
        <v>455</v>
      </c>
      <c r="F8" s="8">
        <v>82.77</v>
      </c>
      <c r="G8" s="8">
        <v>37662</v>
      </c>
      <c r="H8" s="8" t="s">
        <v>27</v>
      </c>
      <c r="I8" s="8" t="s">
        <v>28</v>
      </c>
      <c r="J8" s="19" t="s">
        <v>29</v>
      </c>
      <c r="Q8" s="24"/>
      <c r="R8" s="24"/>
      <c r="S8" s="24"/>
      <c r="T8" s="24"/>
      <c r="U8" s="25"/>
      <c r="V8" s="25"/>
      <c r="W8" s="26"/>
      <c r="X8" s="27"/>
      <c r="Y8" s="43"/>
    </row>
    <row r="9" ht="21" customHeight="1" spans="1:25">
      <c r="A9" s="7">
        <v>5</v>
      </c>
      <c r="B9" s="8" t="s">
        <v>32</v>
      </c>
      <c r="C9" s="8" t="s">
        <v>33</v>
      </c>
      <c r="D9" s="8" t="s">
        <v>34</v>
      </c>
      <c r="E9" s="8">
        <v>5</v>
      </c>
      <c r="F9" s="8">
        <v>7800</v>
      </c>
      <c r="G9" s="8">
        <v>39000</v>
      </c>
      <c r="H9" s="8" t="s">
        <v>27</v>
      </c>
      <c r="I9" s="8" t="s">
        <v>22</v>
      </c>
      <c r="J9" s="19" t="s">
        <v>35</v>
      </c>
      <c r="Q9" s="23"/>
      <c r="R9" s="23"/>
      <c r="S9" s="23"/>
      <c r="T9" s="23"/>
      <c r="U9" s="28"/>
      <c r="V9" s="23"/>
      <c r="W9" s="26"/>
      <c r="X9" s="27"/>
      <c r="Y9" s="43"/>
    </row>
    <row r="10" ht="24" customHeight="1" spans="1:25">
      <c r="A10" s="7">
        <v>6</v>
      </c>
      <c r="B10" s="9" t="s">
        <v>36</v>
      </c>
      <c r="C10" s="9" t="s">
        <v>37</v>
      </c>
      <c r="D10" s="9" t="s">
        <v>38</v>
      </c>
      <c r="E10" s="8">
        <v>3</v>
      </c>
      <c r="F10" s="10">
        <v>4800</v>
      </c>
      <c r="G10" s="10">
        <v>14400</v>
      </c>
      <c r="H10" s="11" t="s">
        <v>39</v>
      </c>
      <c r="I10" s="8" t="s">
        <v>40</v>
      </c>
      <c r="J10" s="19" t="s">
        <v>41</v>
      </c>
      <c r="Q10" s="29"/>
      <c r="R10" s="29"/>
      <c r="S10" s="29"/>
      <c r="T10" s="29"/>
      <c r="U10" s="30"/>
      <c r="V10" s="29"/>
      <c r="W10" s="31"/>
      <c r="X10" s="32"/>
      <c r="Y10" s="43"/>
    </row>
    <row r="11" ht="22" customHeight="1" spans="1:25">
      <c r="A11" s="7">
        <v>7</v>
      </c>
      <c r="B11" s="9" t="s">
        <v>42</v>
      </c>
      <c r="C11" s="9" t="s">
        <v>43</v>
      </c>
      <c r="D11" s="9" t="s">
        <v>38</v>
      </c>
      <c r="E11" s="8">
        <v>2</v>
      </c>
      <c r="F11" s="10">
        <v>23400</v>
      </c>
      <c r="G11" s="10">
        <v>46800</v>
      </c>
      <c r="H11" s="11" t="s">
        <v>44</v>
      </c>
      <c r="I11" s="8" t="s">
        <v>40</v>
      </c>
      <c r="J11" s="19" t="s">
        <v>18</v>
      </c>
      <c r="Q11" s="23"/>
      <c r="R11" s="23"/>
      <c r="S11" s="33"/>
      <c r="T11" s="33"/>
      <c r="U11" s="34"/>
      <c r="V11" s="34"/>
      <c r="W11" s="26"/>
      <c r="X11" s="27"/>
      <c r="Y11" s="43"/>
    </row>
    <row r="12" ht="24" customHeight="1" spans="1:25">
      <c r="A12" s="7">
        <v>8</v>
      </c>
      <c r="B12" s="9" t="s">
        <v>45</v>
      </c>
      <c r="C12" s="12" t="s">
        <v>46</v>
      </c>
      <c r="D12" s="8" t="s">
        <v>34</v>
      </c>
      <c r="E12" s="8">
        <v>38</v>
      </c>
      <c r="F12" s="8">
        <v>1477.52</v>
      </c>
      <c r="G12" s="8">
        <v>56145.72</v>
      </c>
      <c r="H12" s="8" t="s">
        <v>47</v>
      </c>
      <c r="I12" s="8" t="s">
        <v>28</v>
      </c>
      <c r="J12" s="19" t="s">
        <v>48</v>
      </c>
      <c r="Q12" s="35"/>
      <c r="R12" s="35"/>
      <c r="S12" s="35"/>
      <c r="T12" s="36"/>
      <c r="U12" s="34"/>
      <c r="V12" s="25"/>
      <c r="W12" s="26"/>
      <c r="X12" s="27"/>
      <c r="Y12" s="43"/>
    </row>
    <row r="13" ht="24" customHeight="1" spans="1:25">
      <c r="A13" s="7">
        <v>9</v>
      </c>
      <c r="B13" s="9" t="s">
        <v>49</v>
      </c>
      <c r="C13" s="12" t="s">
        <v>50</v>
      </c>
      <c r="D13" s="8" t="s">
        <v>34</v>
      </c>
      <c r="E13" s="8">
        <v>1</v>
      </c>
      <c r="F13" s="8">
        <v>602.07</v>
      </c>
      <c r="G13" s="8">
        <f>SUM(E13*F13)</f>
        <v>602.07</v>
      </c>
      <c r="H13" s="8" t="s">
        <v>47</v>
      </c>
      <c r="I13" s="8" t="s">
        <v>28</v>
      </c>
      <c r="J13" s="19" t="s">
        <v>48</v>
      </c>
      <c r="Q13" s="24"/>
      <c r="R13" s="24"/>
      <c r="S13" s="24"/>
      <c r="T13" s="37"/>
      <c r="U13" s="25"/>
      <c r="V13" s="25"/>
      <c r="W13" s="26"/>
      <c r="X13" s="27"/>
      <c r="Y13" s="43"/>
    </row>
    <row r="14" ht="24" customHeight="1" spans="1:25">
      <c r="A14" s="7">
        <v>10</v>
      </c>
      <c r="B14" s="9" t="s">
        <v>51</v>
      </c>
      <c r="C14" s="8"/>
      <c r="D14" s="8" t="s">
        <v>34</v>
      </c>
      <c r="E14" s="8">
        <v>75</v>
      </c>
      <c r="F14" s="8">
        <v>84</v>
      </c>
      <c r="G14" s="8">
        <v>6300</v>
      </c>
      <c r="H14" s="8" t="s">
        <v>52</v>
      </c>
      <c r="I14" s="8" t="s">
        <v>28</v>
      </c>
      <c r="J14" s="19" t="s">
        <v>53</v>
      </c>
      <c r="Q14" s="24"/>
      <c r="R14" s="24"/>
      <c r="S14" s="24"/>
      <c r="T14" s="24"/>
      <c r="U14" s="25"/>
      <c r="V14" s="25"/>
      <c r="W14" s="38"/>
      <c r="X14" s="27"/>
      <c r="Y14" s="43"/>
    </row>
    <row r="15" ht="20" customHeight="1" spans="1:25">
      <c r="A15" s="13">
        <v>11</v>
      </c>
      <c r="B15" s="9" t="s">
        <v>54</v>
      </c>
      <c r="C15" s="9" t="s">
        <v>55</v>
      </c>
      <c r="D15" s="9" t="s">
        <v>56</v>
      </c>
      <c r="E15" s="8">
        <v>80</v>
      </c>
      <c r="F15" s="8">
        <v>45</v>
      </c>
      <c r="G15" s="14">
        <v>23600</v>
      </c>
      <c r="H15" s="14" t="s">
        <v>44</v>
      </c>
      <c r="I15" s="14" t="s">
        <v>28</v>
      </c>
      <c r="J15" s="20" t="s">
        <v>57</v>
      </c>
      <c r="Q15" s="24"/>
      <c r="R15" s="24"/>
      <c r="S15" s="24"/>
      <c r="T15" s="24"/>
      <c r="U15" s="25"/>
      <c r="V15" s="25"/>
      <c r="W15" s="38"/>
      <c r="X15" s="27"/>
      <c r="Y15" s="43"/>
    </row>
    <row r="16" ht="20" customHeight="1" spans="1:25">
      <c r="A16" s="15"/>
      <c r="B16" s="9" t="s">
        <v>58</v>
      </c>
      <c r="C16" s="9" t="s">
        <v>59</v>
      </c>
      <c r="D16" s="9" t="s">
        <v>56</v>
      </c>
      <c r="E16" s="8">
        <v>80</v>
      </c>
      <c r="F16" s="8">
        <v>175</v>
      </c>
      <c r="G16" s="16"/>
      <c r="H16" s="16"/>
      <c r="I16" s="16"/>
      <c r="J16" s="21"/>
      <c r="Q16" s="24"/>
      <c r="R16" s="24"/>
      <c r="S16" s="24"/>
      <c r="T16" s="24"/>
      <c r="U16" s="25"/>
      <c r="V16" s="25"/>
      <c r="W16" s="38"/>
      <c r="X16" s="27"/>
      <c r="Y16" s="43"/>
    </row>
    <row r="17" ht="20" customHeight="1" spans="1:25">
      <c r="A17" s="17"/>
      <c r="B17" s="9" t="s">
        <v>60</v>
      </c>
      <c r="C17" s="9" t="s">
        <v>61</v>
      </c>
      <c r="D17" s="9" t="s">
        <v>62</v>
      </c>
      <c r="E17" s="8">
        <v>60</v>
      </c>
      <c r="F17" s="8">
        <v>100</v>
      </c>
      <c r="G17" s="18"/>
      <c r="H17" s="18"/>
      <c r="I17" s="18"/>
      <c r="J17" s="22"/>
      <c r="Q17" s="24"/>
      <c r="R17" s="24"/>
      <c r="S17" s="24"/>
      <c r="T17" s="24"/>
      <c r="U17" s="25"/>
      <c r="V17" s="25"/>
      <c r="W17" s="38"/>
      <c r="X17" s="27"/>
      <c r="Y17" s="43"/>
    </row>
    <row r="18" ht="20" customHeight="1" spans="1:25">
      <c r="A18" s="7">
        <v>12</v>
      </c>
      <c r="B18" s="8" t="s">
        <v>63</v>
      </c>
      <c r="C18" s="8"/>
      <c r="D18" s="8" t="s">
        <v>64</v>
      </c>
      <c r="E18" s="8">
        <v>200</v>
      </c>
      <c r="F18" s="8">
        <v>36</v>
      </c>
      <c r="G18" s="8">
        <v>7200</v>
      </c>
      <c r="H18" s="8" t="s">
        <v>65</v>
      </c>
      <c r="I18" s="8" t="s">
        <v>66</v>
      </c>
      <c r="J18" s="19" t="s">
        <v>67</v>
      </c>
      <c r="Q18" s="24"/>
      <c r="R18" s="24"/>
      <c r="S18" s="24"/>
      <c r="T18" s="24"/>
      <c r="U18" s="25"/>
      <c r="V18" s="25"/>
      <c r="W18" s="26"/>
      <c r="X18" s="27"/>
      <c r="Y18" s="43"/>
    </row>
    <row r="19" ht="20" customHeight="1" spans="1:25">
      <c r="A19" s="7">
        <v>13</v>
      </c>
      <c r="B19" s="8" t="s">
        <v>68</v>
      </c>
      <c r="C19" s="8" t="s">
        <v>69</v>
      </c>
      <c r="D19" s="8" t="s">
        <v>70</v>
      </c>
      <c r="E19" s="8">
        <v>1247</v>
      </c>
      <c r="F19" s="8">
        <v>33.21</v>
      </c>
      <c r="G19" s="8">
        <v>41416.83</v>
      </c>
      <c r="H19" s="8" t="s">
        <v>71</v>
      </c>
      <c r="I19" s="8" t="s">
        <v>17</v>
      </c>
      <c r="J19" s="19" t="s">
        <v>72</v>
      </c>
      <c r="Q19" s="24"/>
      <c r="R19" s="24"/>
      <c r="S19" s="24"/>
      <c r="T19" s="24"/>
      <c r="U19" s="25"/>
      <c r="V19" s="25"/>
      <c r="W19" s="26"/>
      <c r="X19" s="27"/>
      <c r="Y19" s="43"/>
    </row>
    <row r="20" ht="20" customHeight="1" spans="1:25">
      <c r="A20" s="7">
        <v>14</v>
      </c>
      <c r="B20" s="9" t="s">
        <v>73</v>
      </c>
      <c r="C20" s="9" t="s">
        <v>74</v>
      </c>
      <c r="D20" s="9" t="s">
        <v>75</v>
      </c>
      <c r="E20" s="9">
        <v>5</v>
      </c>
      <c r="F20" s="10">
        <v>5800</v>
      </c>
      <c r="G20" s="10">
        <v>29000</v>
      </c>
      <c r="H20" s="8" t="s">
        <v>65</v>
      </c>
      <c r="I20" s="8" t="s">
        <v>40</v>
      </c>
      <c r="J20" s="19" t="s">
        <v>53</v>
      </c>
      <c r="Q20" s="24"/>
      <c r="R20" s="24"/>
      <c r="S20" s="24"/>
      <c r="T20" s="24"/>
      <c r="U20" s="25"/>
      <c r="V20" s="25"/>
      <c r="W20" s="26"/>
      <c r="X20" s="27"/>
      <c r="Y20" s="43"/>
    </row>
    <row r="21" ht="24" customHeight="1" spans="1:25">
      <c r="A21" s="7">
        <v>15</v>
      </c>
      <c r="B21" s="12" t="s">
        <v>76</v>
      </c>
      <c r="C21" s="9" t="s">
        <v>77</v>
      </c>
      <c r="D21" s="12" t="s">
        <v>75</v>
      </c>
      <c r="E21" s="12">
        <v>10</v>
      </c>
      <c r="F21" s="10">
        <v>5200</v>
      </c>
      <c r="G21" s="10">
        <v>52000</v>
      </c>
      <c r="H21" s="8" t="s">
        <v>52</v>
      </c>
      <c r="I21" s="8" t="s">
        <v>40</v>
      </c>
      <c r="J21" s="19" t="s">
        <v>23</v>
      </c>
      <c r="Q21" s="23"/>
      <c r="R21" s="24"/>
      <c r="S21" s="23"/>
      <c r="T21" s="23"/>
      <c r="U21" s="25"/>
      <c r="V21" s="25"/>
      <c r="W21" s="26"/>
      <c r="X21" s="27"/>
      <c r="Y21" s="43"/>
    </row>
    <row r="22" ht="24" customHeight="1" spans="1:25">
      <c r="A22" s="7">
        <v>16</v>
      </c>
      <c r="B22" s="7" t="s">
        <v>78</v>
      </c>
      <c r="C22" s="7"/>
      <c r="D22" s="7" t="s">
        <v>79</v>
      </c>
      <c r="E22" s="7">
        <v>70</v>
      </c>
      <c r="F22" s="7">
        <v>100</v>
      </c>
      <c r="G22" s="7">
        <v>7000</v>
      </c>
      <c r="H22" s="7" t="s">
        <v>71</v>
      </c>
      <c r="I22" s="7" t="s">
        <v>28</v>
      </c>
      <c r="J22" s="19" t="s">
        <v>72</v>
      </c>
      <c r="Q22" s="24"/>
      <c r="R22" s="24"/>
      <c r="S22" s="24"/>
      <c r="T22" s="24"/>
      <c r="U22" s="25"/>
      <c r="V22" s="25"/>
      <c r="W22" s="26"/>
      <c r="X22" s="27"/>
      <c r="Y22" s="43"/>
    </row>
    <row r="23" ht="24" customHeight="1" spans="1:24">
      <c r="A23" s="7">
        <v>17</v>
      </c>
      <c r="B23" s="9" t="s">
        <v>80</v>
      </c>
      <c r="C23" s="9" t="s">
        <v>81</v>
      </c>
      <c r="D23" s="7" t="s">
        <v>79</v>
      </c>
      <c r="E23" s="7">
        <v>24</v>
      </c>
      <c r="F23" s="10">
        <v>380</v>
      </c>
      <c r="G23" s="10">
        <v>9120</v>
      </c>
      <c r="H23" s="7" t="s">
        <v>47</v>
      </c>
      <c r="I23" s="7" t="s">
        <v>28</v>
      </c>
      <c r="J23" s="19" t="s">
        <v>41</v>
      </c>
      <c r="Q23" s="39"/>
      <c r="R23" s="39"/>
      <c r="S23" s="39"/>
      <c r="T23" s="39"/>
      <c r="U23" s="40"/>
      <c r="V23" s="40"/>
      <c r="W23" s="41"/>
      <c r="X23" s="42"/>
    </row>
    <row r="24" ht="21" customHeight="1" spans="1:24">
      <c r="A24" s="7">
        <v>18</v>
      </c>
      <c r="B24" s="9" t="s">
        <v>82</v>
      </c>
      <c r="C24" s="9"/>
      <c r="D24" s="9" t="s">
        <v>26</v>
      </c>
      <c r="E24" s="7">
        <v>146</v>
      </c>
      <c r="F24" s="7">
        <v>18</v>
      </c>
      <c r="G24" s="7">
        <v>2628</v>
      </c>
      <c r="H24" s="7" t="s">
        <v>65</v>
      </c>
      <c r="I24" s="7" t="s">
        <v>28</v>
      </c>
      <c r="J24" s="19" t="s">
        <v>83</v>
      </c>
      <c r="Q24" s="39"/>
      <c r="R24" s="39"/>
      <c r="S24" s="39"/>
      <c r="T24" s="39"/>
      <c r="U24" s="40"/>
      <c r="V24" s="40"/>
      <c r="W24" s="41"/>
      <c r="X24" s="42"/>
    </row>
    <row r="25" ht="21" customHeight="1" spans="1:24">
      <c r="A25" s="7">
        <v>19</v>
      </c>
      <c r="B25" s="9" t="s">
        <v>54</v>
      </c>
      <c r="C25" s="9"/>
      <c r="D25" s="9" t="s">
        <v>56</v>
      </c>
      <c r="E25" s="7">
        <v>129</v>
      </c>
      <c r="F25" s="7">
        <v>45</v>
      </c>
      <c r="G25" s="7">
        <v>5805</v>
      </c>
      <c r="H25" s="7" t="s">
        <v>65</v>
      </c>
      <c r="I25" s="7" t="s">
        <v>28</v>
      </c>
      <c r="J25" s="19" t="s">
        <v>83</v>
      </c>
      <c r="Q25" s="39"/>
      <c r="R25" s="39"/>
      <c r="S25" s="39"/>
      <c r="T25" s="39"/>
      <c r="U25" s="40"/>
      <c r="V25" s="40"/>
      <c r="W25" s="41"/>
      <c r="X25" s="42"/>
    </row>
    <row r="26" ht="21" customHeight="1" spans="1:24">
      <c r="A26" s="7">
        <v>20</v>
      </c>
      <c r="B26" s="9" t="s">
        <v>84</v>
      </c>
      <c r="C26" s="9" t="s">
        <v>85</v>
      </c>
      <c r="D26" s="9" t="s">
        <v>26</v>
      </c>
      <c r="E26" s="7">
        <v>64</v>
      </c>
      <c r="F26" s="7">
        <v>69</v>
      </c>
      <c r="G26" s="7">
        <v>4416</v>
      </c>
      <c r="H26" s="7" t="s">
        <v>65</v>
      </c>
      <c r="I26" s="7" t="s">
        <v>28</v>
      </c>
      <c r="J26" s="19" t="s">
        <v>83</v>
      </c>
      <c r="Q26" s="39"/>
      <c r="R26" s="39"/>
      <c r="S26" s="39"/>
      <c r="T26" s="39"/>
      <c r="U26" s="40"/>
      <c r="V26" s="40"/>
      <c r="W26" s="41"/>
      <c r="X26" s="42"/>
    </row>
    <row r="27" ht="21" customHeight="1" spans="1:24">
      <c r="A27" s="7">
        <v>21</v>
      </c>
      <c r="B27" s="9" t="s">
        <v>86</v>
      </c>
      <c r="C27" s="9" t="s">
        <v>87</v>
      </c>
      <c r="D27" s="9" t="s">
        <v>62</v>
      </c>
      <c r="E27" s="7">
        <v>134</v>
      </c>
      <c r="F27" s="7">
        <v>38.5</v>
      </c>
      <c r="G27" s="7">
        <v>5159</v>
      </c>
      <c r="H27" s="7" t="s">
        <v>65</v>
      </c>
      <c r="I27" s="7" t="s">
        <v>28</v>
      </c>
      <c r="J27" s="19" t="s">
        <v>88</v>
      </c>
      <c r="Q27" s="39"/>
      <c r="R27" s="39"/>
      <c r="S27" s="39"/>
      <c r="T27" s="39"/>
      <c r="U27" s="40"/>
      <c r="V27" s="40"/>
      <c r="W27" s="41"/>
      <c r="X27" s="42"/>
    </row>
    <row r="28" ht="21" customHeight="1" spans="1:24">
      <c r="A28" s="7">
        <v>22</v>
      </c>
      <c r="B28" s="12" t="s">
        <v>89</v>
      </c>
      <c r="C28" s="12" t="s">
        <v>90</v>
      </c>
      <c r="D28" s="12" t="s">
        <v>79</v>
      </c>
      <c r="E28" s="12">
        <v>1</v>
      </c>
      <c r="F28" s="10">
        <v>1105</v>
      </c>
      <c r="G28" s="7">
        <v>1105</v>
      </c>
      <c r="H28" s="7" t="s">
        <v>52</v>
      </c>
      <c r="I28" s="7" t="s">
        <v>22</v>
      </c>
      <c r="J28" s="19" t="s">
        <v>18</v>
      </c>
      <c r="Q28" s="39"/>
      <c r="R28" s="39"/>
      <c r="S28" s="39"/>
      <c r="T28" s="39"/>
      <c r="U28" s="40"/>
      <c r="V28" s="40"/>
      <c r="W28" s="41"/>
      <c r="X28" s="42"/>
    </row>
    <row r="29" ht="21" customHeight="1" spans="1:24">
      <c r="A29" s="7">
        <v>23</v>
      </c>
      <c r="B29" s="12" t="s">
        <v>89</v>
      </c>
      <c r="C29" s="12" t="s">
        <v>91</v>
      </c>
      <c r="D29" s="12" t="s">
        <v>79</v>
      </c>
      <c r="E29" s="12">
        <v>2</v>
      </c>
      <c r="F29" s="10">
        <v>1365</v>
      </c>
      <c r="G29" s="7">
        <v>2730</v>
      </c>
      <c r="H29" s="7" t="s">
        <v>52</v>
      </c>
      <c r="I29" s="7" t="s">
        <v>22</v>
      </c>
      <c r="J29" s="19" t="s">
        <v>18</v>
      </c>
      <c r="Q29" s="39"/>
      <c r="R29" s="39"/>
      <c r="S29" s="39"/>
      <c r="T29" s="39"/>
      <c r="U29" s="40"/>
      <c r="V29" s="40"/>
      <c r="W29" s="41"/>
      <c r="X29" s="42"/>
    </row>
    <row r="30" ht="21" customHeight="1" spans="1:10">
      <c r="A30" s="7">
        <v>24</v>
      </c>
      <c r="B30" s="9" t="s">
        <v>92</v>
      </c>
      <c r="C30" s="9" t="s">
        <v>93</v>
      </c>
      <c r="D30" s="9" t="s">
        <v>79</v>
      </c>
      <c r="E30" s="9">
        <v>3</v>
      </c>
      <c r="F30" s="10">
        <v>5000</v>
      </c>
      <c r="G30" s="7">
        <v>15000</v>
      </c>
      <c r="H30" s="7" t="s">
        <v>44</v>
      </c>
      <c r="I30" s="7" t="s">
        <v>22</v>
      </c>
      <c r="J30" s="19" t="s">
        <v>41</v>
      </c>
    </row>
    <row r="31" ht="21" customHeight="1" spans="1:10">
      <c r="A31" s="7">
        <v>25</v>
      </c>
      <c r="B31" s="9" t="s">
        <v>94</v>
      </c>
      <c r="C31" s="9" t="s">
        <v>95</v>
      </c>
      <c r="D31" s="9" t="s">
        <v>96</v>
      </c>
      <c r="E31" s="9">
        <v>600</v>
      </c>
      <c r="F31" s="10">
        <v>3.96</v>
      </c>
      <c r="G31" s="7">
        <v>2374</v>
      </c>
      <c r="H31" s="7" t="s">
        <v>65</v>
      </c>
      <c r="I31" s="7" t="s">
        <v>17</v>
      </c>
      <c r="J31" s="19" t="s">
        <v>97</v>
      </c>
    </row>
    <row r="32" ht="21" customHeight="1" spans="1:10">
      <c r="A32" s="7" t="s">
        <v>98</v>
      </c>
      <c r="B32" s="7"/>
      <c r="C32" s="7"/>
      <c r="D32" s="7"/>
      <c r="E32" s="7"/>
      <c r="F32" s="7"/>
      <c r="G32" s="7">
        <f>SUM(G5:G31)</f>
        <v>541085.13</v>
      </c>
      <c r="H32" s="7"/>
      <c r="I32" s="7"/>
      <c r="J32" s="19"/>
    </row>
  </sheetData>
  <mergeCells count="13">
    <mergeCell ref="A1:J1"/>
    <mergeCell ref="E3:G3"/>
    <mergeCell ref="H3:I3"/>
    <mergeCell ref="A3:A4"/>
    <mergeCell ref="A15:A17"/>
    <mergeCell ref="B3:B4"/>
    <mergeCell ref="C3:C4"/>
    <mergeCell ref="D3:D4"/>
    <mergeCell ref="G15:G17"/>
    <mergeCell ref="H15:H17"/>
    <mergeCell ref="I15:I17"/>
    <mergeCell ref="J3:J4"/>
    <mergeCell ref="J15:J17"/>
  </mergeCells>
  <pageMargins left="0.751388888888889" right="0.751388888888889" top="0.904861111111111" bottom="0.74791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hou'tao</dc:creator>
  <cp:lastModifiedBy>秦王山 梁</cp:lastModifiedBy>
  <dcterms:created xsi:type="dcterms:W3CDTF">2023-03-23T02:33:00Z</dcterms:created>
  <dcterms:modified xsi:type="dcterms:W3CDTF">2023-08-07T07:32:53Z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D8EE0E56A6B14CCFB5DBD883AFB801BE</vt:lpwstr>
  </property>
  <property fmtid="{D5CDD505-2E9C-101B-9397-08002B2CF9AE}" pid="3" name="KSOProductBuildVer">
    <vt:lpwstr>2052-12.1.0.15120</vt:lpwstr>
  </property>
</Properties>
</file>